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8135" windowHeight="11760"/>
  </bookViews>
  <sheets>
    <sheet name="국공립대 도서관 개관시간" sheetId="4" r:id="rId1"/>
    <sheet name="국공립대 개관시간 통계" sheetId="6" r:id="rId2"/>
    <sheet name="사립대 도서관 개관시간" sheetId="1" r:id="rId3"/>
    <sheet name="사립대 개관시간 통계" sheetId="5" r:id="rId4"/>
  </sheets>
  <definedNames>
    <definedName name="__TOP" localSheetId="0">'국공립대 도서관 개관시간'!$C$24</definedName>
    <definedName name="_xlnm._FilterDatabase" localSheetId="0" hidden="1">'국공립대 도서관 개관시간'!$C$5:$H$5</definedName>
    <definedName name="_xlnm._FilterDatabase" localSheetId="2" hidden="1">'사립대 도서관 개관시간'!$C$5:$H$124</definedName>
  </definedNames>
  <calcPr calcId="125725"/>
</workbook>
</file>

<file path=xl/calcChain.xml><?xml version="1.0" encoding="utf-8"?>
<calcChain xmlns="http://schemas.openxmlformats.org/spreadsheetml/2006/main">
  <c r="K35" i="5"/>
  <c r="K36"/>
  <c r="K34"/>
  <c r="G35"/>
  <c r="G36"/>
  <c r="G37"/>
  <c r="G38"/>
  <c r="G39"/>
  <c r="G40"/>
  <c r="G41"/>
  <c r="G42"/>
  <c r="G43"/>
  <c r="G44"/>
  <c r="G45"/>
  <c r="G34"/>
  <c r="C35"/>
  <c r="C36"/>
  <c r="C37"/>
  <c r="C38"/>
  <c r="C39"/>
  <c r="C40"/>
  <c r="C41"/>
  <c r="C42"/>
  <c r="C43"/>
  <c r="C44"/>
  <c r="C45"/>
  <c r="C46"/>
  <c r="C49"/>
  <c r="C50"/>
  <c r="C51"/>
  <c r="C52"/>
  <c r="C53"/>
  <c r="C54"/>
  <c r="C55"/>
  <c r="C56"/>
  <c r="C57"/>
  <c r="C34"/>
  <c r="K19" i="6"/>
  <c r="K20"/>
  <c r="K21"/>
  <c r="K22"/>
  <c r="K23"/>
  <c r="K18"/>
  <c r="G19"/>
  <c r="G20"/>
  <c r="G21"/>
  <c r="G22"/>
  <c r="G18"/>
  <c r="C19"/>
  <c r="C20"/>
  <c r="C21"/>
  <c r="C22"/>
  <c r="C23"/>
  <c r="C24"/>
  <c r="C25"/>
  <c r="C26"/>
  <c r="C18"/>
  <c r="K10"/>
  <c r="G5"/>
  <c r="G6"/>
  <c r="G7"/>
  <c r="G8"/>
  <c r="G9"/>
  <c r="G10"/>
  <c r="G4"/>
  <c r="G11" s="1"/>
  <c r="C5"/>
  <c r="C6"/>
  <c r="C7"/>
  <c r="C8"/>
  <c r="C9"/>
  <c r="C10"/>
  <c r="C11"/>
  <c r="C12"/>
  <c r="C13"/>
  <c r="C14"/>
  <c r="C4"/>
  <c r="C30" i="5"/>
  <c r="G5"/>
  <c r="G6"/>
  <c r="G7"/>
  <c r="G8"/>
  <c r="G9"/>
  <c r="G10"/>
  <c r="G11"/>
  <c r="G12"/>
  <c r="G13"/>
  <c r="G14"/>
  <c r="G15"/>
  <c r="G16"/>
  <c r="G17"/>
  <c r="G18"/>
  <c r="G19"/>
  <c r="G20"/>
  <c r="K5"/>
  <c r="K6"/>
  <c r="K7"/>
  <c r="K4"/>
  <c r="K8" s="1"/>
  <c r="G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4"/>
  <c r="G21" l="1"/>
  <c r="G23" i="6"/>
  <c r="K37" i="5"/>
  <c r="G46"/>
  <c r="C58"/>
  <c r="K24" i="6"/>
  <c r="C27"/>
  <c r="C15"/>
  <c r="C31" i="5"/>
</calcChain>
</file>

<file path=xl/sharedStrings.xml><?xml version="1.0" encoding="utf-8"?>
<sst xmlns="http://schemas.openxmlformats.org/spreadsheetml/2006/main" count="1500" uniqueCount="399">
  <si>
    <t>학교명</t>
    <phoneticPr fontId="1" type="noConversion"/>
  </si>
  <si>
    <t>토요일</t>
    <phoneticPr fontId="1" type="noConversion"/>
  </si>
  <si>
    <t>평일</t>
    <phoneticPr fontId="1" type="noConversion"/>
  </si>
  <si>
    <t>일요일</t>
    <phoneticPr fontId="1" type="noConversion"/>
  </si>
  <si>
    <t>09:00~21:00</t>
    <phoneticPr fontId="1" type="noConversion"/>
  </si>
  <si>
    <t>09:00~17:00</t>
    <phoneticPr fontId="1" type="noConversion"/>
  </si>
  <si>
    <t>08:30~18:00</t>
    <phoneticPr fontId="1" type="noConversion"/>
  </si>
  <si>
    <t>08:30~12:30</t>
    <phoneticPr fontId="1" type="noConversion"/>
  </si>
  <si>
    <t>휴관</t>
    <phoneticPr fontId="1" type="noConversion"/>
  </si>
  <si>
    <t>08:30~17:00</t>
    <phoneticPr fontId="1" type="noConversion"/>
  </si>
  <si>
    <t>자료실 개관시간</t>
    <phoneticPr fontId="1" type="noConversion"/>
  </si>
  <si>
    <t>09:00~21:00</t>
  </si>
  <si>
    <t>09:00~21:00</t>
    <phoneticPr fontId="1" type="noConversion"/>
  </si>
  <si>
    <t>휴관</t>
    <phoneticPr fontId="1" type="noConversion"/>
  </si>
  <si>
    <t>09:00~17:00</t>
  </si>
  <si>
    <t>09:00~17:00</t>
    <phoneticPr fontId="1" type="noConversion"/>
  </si>
  <si>
    <t>09:00~15:00</t>
  </si>
  <si>
    <t>09:00~15:00</t>
    <phoneticPr fontId="1" type="noConversion"/>
  </si>
  <si>
    <t>09:30~17:30</t>
    <phoneticPr fontId="1" type="noConversion"/>
  </si>
  <si>
    <t>09:30~15:00</t>
    <phoneticPr fontId="1" type="noConversion"/>
  </si>
  <si>
    <t>도서관명</t>
    <phoneticPr fontId="1" type="noConversion"/>
  </si>
  <si>
    <t>가톨릭대학교</t>
    <phoneticPr fontId="1" type="noConversion"/>
  </si>
  <si>
    <t>중앙도서관</t>
    <phoneticPr fontId="1" type="noConversion"/>
  </si>
  <si>
    <t>성신교정도서관</t>
    <phoneticPr fontId="1" type="noConversion"/>
  </si>
  <si>
    <t>강남대학교</t>
    <phoneticPr fontId="1" type="noConversion"/>
  </si>
  <si>
    <t>중앙도서관</t>
    <phoneticPr fontId="1" type="noConversion"/>
  </si>
  <si>
    <t>건국대학교</t>
    <phoneticPr fontId="1" type="noConversion"/>
  </si>
  <si>
    <t>상허기념도서관</t>
    <phoneticPr fontId="1" type="noConversion"/>
  </si>
  <si>
    <t>중원도서관</t>
    <phoneticPr fontId="1" type="noConversion"/>
  </si>
  <si>
    <t>09:00~20:00</t>
  </si>
  <si>
    <t>09:00~20:00</t>
    <phoneticPr fontId="1" type="noConversion"/>
  </si>
  <si>
    <t>09:30~14:30</t>
    <phoneticPr fontId="1" type="noConversion"/>
  </si>
  <si>
    <t>09:30~17:00</t>
    <phoneticPr fontId="1" type="noConversion"/>
  </si>
  <si>
    <t>건양대학교</t>
    <phoneticPr fontId="1" type="noConversion"/>
  </si>
  <si>
    <t>09:00~18:00</t>
  </si>
  <si>
    <t>09:00~18:00</t>
    <phoneticPr fontId="1" type="noConversion"/>
  </si>
  <si>
    <t>09:00~13:00</t>
  </si>
  <si>
    <t>09:00~13:00</t>
    <phoneticPr fontId="1" type="noConversion"/>
  </si>
  <si>
    <t>경기대학교</t>
    <phoneticPr fontId="1" type="noConversion"/>
  </si>
  <si>
    <t>08:30~21:30</t>
    <phoneticPr fontId="1" type="noConversion"/>
  </si>
  <si>
    <t>금화도서관</t>
    <phoneticPr fontId="1" type="noConversion"/>
  </si>
  <si>
    <t>09:00~22:00</t>
    <phoneticPr fontId="1" type="noConversion"/>
  </si>
  <si>
    <t>경남대학교</t>
    <phoneticPr fontId="1" type="noConversion"/>
  </si>
  <si>
    <t>09:00~16:00</t>
    <phoneticPr fontId="1" type="noConversion"/>
  </si>
  <si>
    <t>09:00~12:30</t>
    <phoneticPr fontId="1" type="noConversion"/>
  </si>
  <si>
    <t>경성대학교</t>
    <phoneticPr fontId="1" type="noConversion"/>
  </si>
  <si>
    <t>학기중</t>
    <phoneticPr fontId="1" type="noConversion"/>
  </si>
  <si>
    <t>방학중</t>
    <phoneticPr fontId="1" type="noConversion"/>
  </si>
  <si>
    <t>09:00~19:00</t>
    <phoneticPr fontId="1" type="noConversion"/>
  </si>
  <si>
    <t>경운대학교</t>
    <phoneticPr fontId="1" type="noConversion"/>
  </si>
  <si>
    <t>벽강중앙도서관</t>
    <phoneticPr fontId="1" type="noConversion"/>
  </si>
  <si>
    <t>09:00~20:30</t>
    <phoneticPr fontId="1" type="noConversion"/>
  </si>
  <si>
    <t>09:00~17:30</t>
    <phoneticPr fontId="1" type="noConversion"/>
  </si>
  <si>
    <t>경원대학교</t>
    <phoneticPr fontId="1" type="noConversion"/>
  </si>
  <si>
    <t>학술정보관</t>
    <phoneticPr fontId="1" type="noConversion"/>
  </si>
  <si>
    <t>경일대학교</t>
    <phoneticPr fontId="1" type="noConversion"/>
  </si>
  <si>
    <t>학술정보원</t>
    <phoneticPr fontId="1" type="noConversion"/>
  </si>
  <si>
    <t>경주대학교</t>
    <phoneticPr fontId="1" type="noConversion"/>
  </si>
  <si>
    <t>경희대학교</t>
    <phoneticPr fontId="1" type="noConversion"/>
  </si>
  <si>
    <t>중앙도서관(서울)</t>
    <phoneticPr fontId="1" type="noConversion"/>
  </si>
  <si>
    <t>08:30~21:00</t>
    <phoneticPr fontId="1" type="noConversion"/>
  </si>
  <si>
    <t>중앙도서관(국제)</t>
    <phoneticPr fontId="1" type="noConversion"/>
  </si>
  <si>
    <t>계명대학교</t>
    <phoneticPr fontId="1" type="noConversion"/>
  </si>
  <si>
    <t>동산도서관</t>
    <phoneticPr fontId="1" type="noConversion"/>
  </si>
  <si>
    <t>고려대학교</t>
    <phoneticPr fontId="1" type="noConversion"/>
  </si>
  <si>
    <t>세종학술정보원</t>
    <phoneticPr fontId="1" type="noConversion"/>
  </si>
  <si>
    <t>고신대학교</t>
    <phoneticPr fontId="1" type="noConversion"/>
  </si>
  <si>
    <t>문헌정보관</t>
    <phoneticPr fontId="1" type="noConversion"/>
  </si>
  <si>
    <t>관동대학교</t>
    <phoneticPr fontId="1" type="noConversion"/>
  </si>
  <si>
    <t>09:00~12:00</t>
    <phoneticPr fontId="1" type="noConversion"/>
  </si>
  <si>
    <t>광운대학교</t>
    <phoneticPr fontId="1" type="noConversion"/>
  </si>
  <si>
    <t>10:00~17:00</t>
    <phoneticPr fontId="1" type="noConversion"/>
  </si>
  <si>
    <t>광주대학교</t>
    <phoneticPr fontId="1" type="noConversion"/>
  </si>
  <si>
    <t>국민대학교</t>
    <phoneticPr fontId="1" type="noConversion"/>
  </si>
  <si>
    <t>성곡도서관</t>
    <phoneticPr fontId="1" type="noConversion"/>
  </si>
  <si>
    <t>09:30~13:00</t>
    <phoneticPr fontId="1" type="noConversion"/>
  </si>
  <si>
    <t>그리스도대학교</t>
    <phoneticPr fontId="1" type="noConversion"/>
  </si>
  <si>
    <t>도서관</t>
    <phoneticPr fontId="1" type="noConversion"/>
  </si>
  <si>
    <t>도서관</t>
    <phoneticPr fontId="1" type="noConversion"/>
  </si>
  <si>
    <t>금강대학교</t>
    <phoneticPr fontId="1" type="noConversion"/>
  </si>
  <si>
    <t>원각도서관</t>
    <phoneticPr fontId="1" type="noConversion"/>
  </si>
  <si>
    <t>나사렛대학교</t>
    <phoneticPr fontId="1" type="noConversion"/>
  </si>
  <si>
    <t>08:50~20:00</t>
    <phoneticPr fontId="1" type="noConversion"/>
  </si>
  <si>
    <t>남서울대학교</t>
    <phoneticPr fontId="1" type="noConversion"/>
  </si>
  <si>
    <t>성암기념중앙도서관</t>
    <phoneticPr fontId="1" type="noConversion"/>
  </si>
  <si>
    <t>09:00~21:30</t>
    <phoneticPr fontId="1" type="noConversion"/>
  </si>
  <si>
    <t>단국대학교</t>
    <phoneticPr fontId="1" type="noConversion"/>
  </si>
  <si>
    <t>퇴계기념중앙도서관</t>
    <phoneticPr fontId="1" type="noConversion"/>
  </si>
  <si>
    <t>율곡기념도서관</t>
    <phoneticPr fontId="1" type="noConversion"/>
  </si>
  <si>
    <t>09:00~14:00</t>
    <phoneticPr fontId="1" type="noConversion"/>
  </si>
  <si>
    <t>대구가톨릭대학교</t>
    <phoneticPr fontId="1" type="noConversion"/>
  </si>
  <si>
    <t>대구대학교</t>
    <phoneticPr fontId="1" type="noConversion"/>
  </si>
  <si>
    <t>대구한의대학교</t>
    <phoneticPr fontId="1" type="noConversion"/>
  </si>
  <si>
    <t>대전대학교</t>
    <phoneticPr fontId="1" type="noConversion"/>
  </si>
  <si>
    <t>지산도서관</t>
    <phoneticPr fontId="1" type="noConversion"/>
  </si>
  <si>
    <t>대진대학교</t>
    <phoneticPr fontId="1" type="noConversion"/>
  </si>
  <si>
    <t>덕성여자대학교</t>
    <phoneticPr fontId="1" type="noConversion"/>
  </si>
  <si>
    <t>동국대학교</t>
    <phoneticPr fontId="1" type="noConversion"/>
  </si>
  <si>
    <t>경주캠퍼스도서관</t>
    <phoneticPr fontId="1" type="noConversion"/>
  </si>
  <si>
    <t>동덕여자대학교</t>
    <phoneticPr fontId="1" type="noConversion"/>
  </si>
  <si>
    <t>춘강학술정보관</t>
    <phoneticPr fontId="1" type="noConversion"/>
  </si>
  <si>
    <t>동서대학교</t>
    <phoneticPr fontId="1" type="noConversion"/>
  </si>
  <si>
    <t>민석도서관</t>
    <phoneticPr fontId="1" type="noConversion"/>
  </si>
  <si>
    <t>동신대학교</t>
    <phoneticPr fontId="1" type="noConversion"/>
  </si>
  <si>
    <t>동아대학교</t>
    <phoneticPr fontId="1" type="noConversion"/>
  </si>
  <si>
    <t>동의대학교</t>
    <phoneticPr fontId="1" type="noConversion"/>
  </si>
  <si>
    <t>명지대학교</t>
    <phoneticPr fontId="1" type="noConversion"/>
  </si>
  <si>
    <t>도서관(인문캠퍼스)</t>
    <phoneticPr fontId="1" type="noConversion"/>
  </si>
  <si>
    <t>도서관(자연캠퍼스)</t>
    <phoneticPr fontId="1" type="noConversion"/>
  </si>
  <si>
    <t>08:50~18:50</t>
    <phoneticPr fontId="1" type="noConversion"/>
  </si>
  <si>
    <t>08:50~16:50</t>
    <phoneticPr fontId="1" type="noConversion"/>
  </si>
  <si>
    <t>목원대학교</t>
    <phoneticPr fontId="1" type="noConversion"/>
  </si>
  <si>
    <t>배재대학교</t>
    <phoneticPr fontId="1" type="noConversion"/>
  </si>
  <si>
    <t>학술정보처</t>
    <phoneticPr fontId="1" type="noConversion"/>
  </si>
  <si>
    <t>08:50~21:00</t>
    <phoneticPr fontId="1" type="noConversion"/>
  </si>
  <si>
    <t>08:50~12:00</t>
    <phoneticPr fontId="1" type="noConversion"/>
  </si>
  <si>
    <t>08:50~17:00</t>
    <phoneticPr fontId="1" type="noConversion"/>
  </si>
  <si>
    <t>백석대학교</t>
    <phoneticPr fontId="1" type="noConversion"/>
  </si>
  <si>
    <t>백석학술정보관</t>
    <phoneticPr fontId="1" type="noConversion"/>
  </si>
  <si>
    <t>부산외국어대학교</t>
    <phoneticPr fontId="1" type="noConversion"/>
  </si>
  <si>
    <t>10:00~13:00</t>
    <phoneticPr fontId="1" type="noConversion"/>
  </si>
  <si>
    <t>삼육대학교</t>
    <phoneticPr fontId="1" type="noConversion"/>
  </si>
  <si>
    <t>09:00~13:00</t>
    <phoneticPr fontId="1" type="noConversion"/>
  </si>
  <si>
    <t>상명대학교</t>
    <phoneticPr fontId="1" type="noConversion"/>
  </si>
  <si>
    <t>천안캠퍼스도서관</t>
    <phoneticPr fontId="1" type="noConversion"/>
  </si>
  <si>
    <t>상지대학교</t>
    <phoneticPr fontId="1" type="noConversion"/>
  </si>
  <si>
    <t>서강대학교</t>
    <phoneticPr fontId="1" type="noConversion"/>
  </si>
  <si>
    <t>로욜라도서관</t>
    <phoneticPr fontId="1" type="noConversion"/>
  </si>
  <si>
    <t>08:00~22:00</t>
  </si>
  <si>
    <t>08:00~22:00</t>
    <phoneticPr fontId="1" type="noConversion"/>
  </si>
  <si>
    <t>08:00~20:00</t>
    <phoneticPr fontId="1" type="noConversion"/>
  </si>
  <si>
    <t>서경대학교</t>
    <phoneticPr fontId="1" type="noConversion"/>
  </si>
  <si>
    <t>10:00~16:00</t>
    <phoneticPr fontId="1" type="noConversion"/>
  </si>
  <si>
    <t>서울신학대학교</t>
    <phoneticPr fontId="1" type="noConversion"/>
  </si>
  <si>
    <t>서울여자대학교</t>
    <phoneticPr fontId="1" type="noConversion"/>
  </si>
  <si>
    <t>서울장신대학교</t>
    <phoneticPr fontId="1" type="noConversion"/>
  </si>
  <si>
    <t>서원대학교</t>
    <phoneticPr fontId="1" type="noConversion"/>
  </si>
  <si>
    <t>선문대학교</t>
    <phoneticPr fontId="1" type="noConversion"/>
  </si>
  <si>
    <t>09:00~18:00(하계)
09:00~17:00(동계)</t>
    <phoneticPr fontId="1" type="noConversion"/>
  </si>
  <si>
    <t xml:space="preserve"> 성결대학교</t>
    <phoneticPr fontId="1" type="noConversion"/>
  </si>
  <si>
    <t>10:00~15:00</t>
    <phoneticPr fontId="1" type="noConversion"/>
  </si>
  <si>
    <t>성공회대학교</t>
    <phoneticPr fontId="1" type="noConversion"/>
  </si>
  <si>
    <t>10:00~18:00</t>
    <phoneticPr fontId="1" type="noConversion"/>
  </si>
  <si>
    <t>성균관대학교</t>
    <phoneticPr fontId="1" type="noConversion"/>
  </si>
  <si>
    <t>09:00~23:00</t>
    <phoneticPr fontId="1" type="noConversion"/>
  </si>
  <si>
    <t>08:00~21:40</t>
    <phoneticPr fontId="1" type="noConversion"/>
  </si>
  <si>
    <t>10:00~17:00</t>
    <phoneticPr fontId="1" type="noConversion"/>
  </si>
  <si>
    <t>성신여자대학교</t>
    <phoneticPr fontId="1" type="noConversion"/>
  </si>
  <si>
    <t>세명대학교</t>
    <phoneticPr fontId="1" type="noConversion"/>
  </si>
  <si>
    <t>민송도서관</t>
    <phoneticPr fontId="1" type="noConversion"/>
  </si>
  <si>
    <t>세종대학교</t>
    <phoneticPr fontId="1" type="noConversion"/>
  </si>
  <si>
    <t>수원대학교</t>
    <phoneticPr fontId="1" type="noConversion"/>
  </si>
  <si>
    <t>09:30~19:00</t>
    <phoneticPr fontId="1" type="noConversion"/>
  </si>
  <si>
    <t>숙명여자대학교</t>
    <phoneticPr fontId="1" type="noConversion"/>
  </si>
  <si>
    <t>순청향대학교</t>
    <phoneticPr fontId="1" type="noConversion"/>
  </si>
  <si>
    <t>숭실대학교</t>
    <phoneticPr fontId="1" type="noConversion"/>
  </si>
  <si>
    <t>정보지원처 중앙도서관</t>
    <phoneticPr fontId="1" type="noConversion"/>
  </si>
  <si>
    <t>신라대학교</t>
    <phoneticPr fontId="1" type="noConversion"/>
  </si>
  <si>
    <t>종합정보센터</t>
    <phoneticPr fontId="1" type="noConversion"/>
  </si>
  <si>
    <t>아주대학교</t>
    <phoneticPr fontId="1" type="noConversion"/>
  </si>
  <si>
    <t>안양대학교</t>
    <phoneticPr fontId="1" type="noConversion"/>
  </si>
  <si>
    <t>일우 중앙도서관</t>
    <phoneticPr fontId="1" type="noConversion"/>
  </si>
  <si>
    <t>연세대학교</t>
    <phoneticPr fontId="1" type="noConversion"/>
  </si>
  <si>
    <t>영남대학교</t>
    <phoneticPr fontId="1" type="noConversion"/>
  </si>
  <si>
    <t>영동대학교</t>
    <phoneticPr fontId="1" type="noConversion"/>
  </si>
  <si>
    <t>영산대학교</t>
    <phoneticPr fontId="1" type="noConversion"/>
  </si>
  <si>
    <t>용인대학교</t>
    <phoneticPr fontId="1" type="noConversion"/>
  </si>
  <si>
    <t>우석대학교</t>
    <phoneticPr fontId="1" type="noConversion"/>
  </si>
  <si>
    <t>울산대학교</t>
    <phoneticPr fontId="1" type="noConversion"/>
  </si>
  <si>
    <t>09:00~22:40</t>
    <phoneticPr fontId="1" type="noConversion"/>
  </si>
  <si>
    <t>09:00~16:30</t>
    <phoneticPr fontId="1" type="noConversion"/>
  </si>
  <si>
    <t>09:00~16:30</t>
    <phoneticPr fontId="1" type="noConversion"/>
  </si>
  <si>
    <t>원광대학교</t>
    <phoneticPr fontId="1" type="noConversion"/>
  </si>
  <si>
    <t>위덕대학교</t>
    <phoneticPr fontId="1" type="noConversion"/>
  </si>
  <si>
    <t>회당 학술정보원</t>
    <phoneticPr fontId="1" type="noConversion"/>
  </si>
  <si>
    <t>08:00~24:00</t>
  </si>
  <si>
    <t>08:00~24:00</t>
    <phoneticPr fontId="1" type="noConversion"/>
  </si>
  <si>
    <t>08:00~18:00</t>
    <phoneticPr fontId="1" type="noConversion"/>
  </si>
  <si>
    <t>이화여자대학교</t>
    <phoneticPr fontId="1" type="noConversion"/>
  </si>
  <si>
    <t>09:00~19:00(하계)
09:00~17:00(동계)</t>
    <phoneticPr fontId="1" type="noConversion"/>
  </si>
  <si>
    <t>09:00~15:00</t>
    <phoneticPr fontId="1" type="noConversion"/>
  </si>
  <si>
    <t>인제대학교</t>
    <phoneticPr fontId="1" type="noConversion"/>
  </si>
  <si>
    <t>백인제기념도서관</t>
    <phoneticPr fontId="1" type="noConversion"/>
  </si>
  <si>
    <t>09:00~22:30</t>
    <phoneticPr fontId="1" type="noConversion"/>
  </si>
  <si>
    <t>인하대학교</t>
    <phoneticPr fontId="1" type="noConversion"/>
  </si>
  <si>
    <t>정석학술정보관</t>
    <phoneticPr fontId="1" type="noConversion"/>
  </si>
  <si>
    <t>장로회신학대학교</t>
    <phoneticPr fontId="1" type="noConversion"/>
  </si>
  <si>
    <t>08:20~22:00</t>
    <phoneticPr fontId="1" type="noConversion"/>
  </si>
  <si>
    <t>09:00~12:00</t>
    <phoneticPr fontId="1" type="noConversion"/>
  </si>
  <si>
    <t>전주대학교</t>
    <phoneticPr fontId="1" type="noConversion"/>
  </si>
  <si>
    <t>08:30~19:00</t>
    <phoneticPr fontId="1" type="noConversion"/>
  </si>
  <si>
    <t>조선대학교</t>
    <phoneticPr fontId="1" type="noConversion"/>
  </si>
  <si>
    <t>중부대학교</t>
    <phoneticPr fontId="1" type="noConversion"/>
  </si>
  <si>
    <t>학술정보센터</t>
    <phoneticPr fontId="1" type="noConversion"/>
  </si>
  <si>
    <t>중앙대학교</t>
    <phoneticPr fontId="1" type="noConversion"/>
  </si>
  <si>
    <t>09:30~19:40</t>
    <phoneticPr fontId="1" type="noConversion"/>
  </si>
  <si>
    <t>09:00~16:40</t>
    <phoneticPr fontId="1" type="noConversion"/>
  </si>
  <si>
    <t>청운대학교</t>
    <phoneticPr fontId="1" type="noConversion"/>
  </si>
  <si>
    <t>청주대학교</t>
    <phoneticPr fontId="1" type="noConversion"/>
  </si>
  <si>
    <t>총신대학교</t>
    <phoneticPr fontId="1" type="noConversion"/>
  </si>
  <si>
    <t>추계예술대학교</t>
    <phoneticPr fontId="1" type="noConversion"/>
  </si>
  <si>
    <t>전자정보도서관</t>
    <phoneticPr fontId="1" type="noConversion"/>
  </si>
  <si>
    <t>침례신학대학교</t>
    <phoneticPr fontId="1" type="noConversion"/>
  </si>
  <si>
    <t>평택대학교</t>
    <phoneticPr fontId="1" type="noConversion"/>
  </si>
  <si>
    <t>포항공과대학교</t>
    <phoneticPr fontId="1" type="noConversion"/>
  </si>
  <si>
    <t>청암학술정보관</t>
    <phoneticPr fontId="1" type="noConversion"/>
  </si>
  <si>
    <t>다산정보관</t>
    <phoneticPr fontId="1" type="noConversion"/>
  </si>
  <si>
    <t>한국기술교육대학교</t>
    <phoneticPr fontId="1" type="noConversion"/>
  </si>
  <si>
    <t>한국산업기술대학교</t>
    <phoneticPr fontId="1" type="noConversion"/>
  </si>
  <si>
    <t>산업기술정보관</t>
    <phoneticPr fontId="1" type="noConversion"/>
  </si>
  <si>
    <t>09:30~22:00</t>
    <phoneticPr fontId="1" type="noConversion"/>
  </si>
  <si>
    <t>09:30~12:30</t>
    <phoneticPr fontId="1" type="noConversion"/>
  </si>
  <si>
    <t>한국외국어대학교</t>
    <phoneticPr fontId="1" type="noConversion"/>
  </si>
  <si>
    <t>09:30~20:00</t>
    <phoneticPr fontId="1" type="noConversion"/>
  </si>
  <si>
    <t>09:30~13:30</t>
    <phoneticPr fontId="1" type="noConversion"/>
  </si>
  <si>
    <t>한국항공대학교</t>
    <phoneticPr fontId="1" type="noConversion"/>
  </si>
  <si>
    <t>한남대학교</t>
    <phoneticPr fontId="1" type="noConversion"/>
  </si>
  <si>
    <t>한동대학교</t>
    <phoneticPr fontId="1" type="noConversion"/>
  </si>
  <si>
    <t>09:00~18:50</t>
    <phoneticPr fontId="1" type="noConversion"/>
  </si>
  <si>
    <t>한라대학교</t>
    <phoneticPr fontId="1" type="noConversion"/>
  </si>
  <si>
    <t>한림대학교</t>
    <phoneticPr fontId="1" type="noConversion"/>
  </si>
  <si>
    <t>일송기념도서관</t>
    <phoneticPr fontId="1" type="noConversion"/>
  </si>
  <si>
    <t>한서대학교</t>
    <phoneticPr fontId="1" type="noConversion"/>
  </si>
  <si>
    <t>연암도서관</t>
    <phoneticPr fontId="1" type="noConversion"/>
  </si>
  <si>
    <t>한성대학교</t>
    <phoneticPr fontId="1" type="noConversion"/>
  </si>
  <si>
    <t>한세대학교</t>
    <phoneticPr fontId="1" type="noConversion"/>
  </si>
  <si>
    <t>한신대학교</t>
    <phoneticPr fontId="1" type="noConversion"/>
  </si>
  <si>
    <t>한양대학교</t>
    <phoneticPr fontId="1" type="noConversion"/>
  </si>
  <si>
    <t>협성대학교</t>
    <phoneticPr fontId="1" type="noConversion"/>
  </si>
  <si>
    <t>호남대학교</t>
    <phoneticPr fontId="1" type="noConversion"/>
  </si>
  <si>
    <t>호서대학교</t>
    <phoneticPr fontId="1" type="noConversion"/>
  </si>
  <si>
    <t>호원대학교</t>
    <phoneticPr fontId="1" type="noConversion"/>
  </si>
  <si>
    <t>인당도서관</t>
    <phoneticPr fontId="1" type="noConversion"/>
  </si>
  <si>
    <t>09:15~17:45</t>
    <phoneticPr fontId="1" type="noConversion"/>
  </si>
  <si>
    <t>홍익대학교</t>
    <phoneticPr fontId="1" type="noConversion"/>
  </si>
  <si>
    <t>09:00~21:00</t>
    <phoneticPr fontId="1" type="noConversion"/>
  </si>
  <si>
    <t>휴관
(멀티실부분개실)</t>
    <phoneticPr fontId="1" type="noConversion"/>
  </si>
  <si>
    <t>09:00~12:30
(1개 자료실)</t>
    <phoneticPr fontId="1" type="noConversion"/>
  </si>
  <si>
    <t>학술정보원(원주)</t>
    <phoneticPr fontId="1" type="noConversion"/>
  </si>
  <si>
    <t>중앙도서관(안성)</t>
    <phoneticPr fontId="1" type="noConversion"/>
  </si>
  <si>
    <t>도서관(서울)</t>
    <phoneticPr fontId="1" type="noConversion"/>
  </si>
  <si>
    <t>도서관(용인)</t>
    <phoneticPr fontId="1" type="noConversion"/>
  </si>
  <si>
    <t>백남학술정보관(서울)</t>
    <phoneticPr fontId="1" type="noConversion"/>
  </si>
  <si>
    <t>안산학술정보관(안산)</t>
    <phoneticPr fontId="1" type="noConversion"/>
  </si>
  <si>
    <t>학교명</t>
    <phoneticPr fontId="1" type="noConversion"/>
  </si>
  <si>
    <t>학기중</t>
    <phoneticPr fontId="1" type="noConversion"/>
  </si>
  <si>
    <t>방학중</t>
    <phoneticPr fontId="1" type="noConversion"/>
  </si>
  <si>
    <t>평일</t>
    <phoneticPr fontId="1" type="noConversion"/>
  </si>
  <si>
    <t>강릉원주대학교</t>
    <phoneticPr fontId="1" type="noConversion"/>
  </si>
  <si>
    <t>09:00~18:00</t>
    <phoneticPr fontId="1" type="noConversion"/>
  </si>
  <si>
    <t>강원대학교</t>
    <phoneticPr fontId="1" type="noConversion"/>
  </si>
  <si>
    <t>경북대학교</t>
  </si>
  <si>
    <t>06:00~22:00</t>
    <phoneticPr fontId="1" type="noConversion"/>
  </si>
  <si>
    <t>06:00~13:00</t>
    <phoneticPr fontId="1" type="noConversion"/>
  </si>
  <si>
    <t>06:00~17:00</t>
    <phoneticPr fontId="1" type="noConversion"/>
  </si>
  <si>
    <t>08:00~18:00</t>
    <phoneticPr fontId="1" type="noConversion"/>
  </si>
  <si>
    <t>08:00~13:00</t>
    <phoneticPr fontId="1" type="noConversion"/>
  </si>
  <si>
    <t>08:00~17:00</t>
    <phoneticPr fontId="1" type="noConversion"/>
  </si>
  <si>
    <t>경상대학교</t>
  </si>
  <si>
    <t>도서관</t>
    <phoneticPr fontId="1" type="noConversion"/>
  </si>
  <si>
    <t>공주대학교</t>
  </si>
  <si>
    <t>자료도서관</t>
    <phoneticPr fontId="1" type="noConversion"/>
  </si>
  <si>
    <t>중앙도서관</t>
    <phoneticPr fontId="1" type="noConversion"/>
  </si>
  <si>
    <t>09:00~18:00</t>
    <phoneticPr fontId="1" type="noConversion"/>
  </si>
  <si>
    <t>광주과학기술원</t>
  </si>
  <si>
    <t>군산대학교</t>
  </si>
  <si>
    <t>09:00~19:00</t>
    <phoneticPr fontId="1" type="noConversion"/>
  </si>
  <si>
    <t>금오공과대학교</t>
    <phoneticPr fontId="1" type="noConversion"/>
  </si>
  <si>
    <t>휴관</t>
  </si>
  <si>
    <t>목포대학교</t>
  </si>
  <si>
    <t>목포해양대학교</t>
    <phoneticPr fontId="1" type="noConversion"/>
  </si>
  <si>
    <t>부경대학교</t>
    <phoneticPr fontId="1" type="noConversion"/>
  </si>
  <si>
    <t>부산대학교</t>
    <phoneticPr fontId="1" type="noConversion"/>
  </si>
  <si>
    <t>서울대학교</t>
  </si>
  <si>
    <t>13:00~17:00</t>
    <phoneticPr fontId="1" type="noConversion"/>
  </si>
  <si>
    <t>서울산업대학교</t>
  </si>
  <si>
    <t>서울시립대학교</t>
  </si>
  <si>
    <t>순천대학교</t>
  </si>
  <si>
    <t>안동대학교</t>
  </si>
  <si>
    <t>인천대학교</t>
    <phoneticPr fontId="1" type="noConversion"/>
  </si>
  <si>
    <t>산학도서관</t>
    <phoneticPr fontId="1" type="noConversion"/>
  </si>
  <si>
    <t>전남대학교</t>
    <phoneticPr fontId="1" type="noConversion"/>
  </si>
  <si>
    <t>전북대학교</t>
    <phoneticPr fontId="1" type="noConversion"/>
  </si>
  <si>
    <t>제주대학교</t>
  </si>
  <si>
    <t>진주산업대학교</t>
  </si>
  <si>
    <t>창원대학교</t>
  </si>
  <si>
    <t>충남대학교</t>
  </si>
  <si>
    <t>충주대학교</t>
  </si>
  <si>
    <t>한경대학교</t>
  </si>
  <si>
    <t>한국과학기술원</t>
  </si>
  <si>
    <t>한국교원대학교</t>
  </si>
  <si>
    <t xml:space="preserve">한국방송통신대학교 </t>
  </si>
  <si>
    <t>한국체육대학교</t>
  </si>
  <si>
    <t>학술정보시스템</t>
    <phoneticPr fontId="1" type="noConversion"/>
  </si>
  <si>
    <t>한국해양대학교</t>
  </si>
  <si>
    <t>09:00~19:45</t>
    <phoneticPr fontId="1" type="noConversion"/>
  </si>
  <si>
    <t>09:00~17:45</t>
    <phoneticPr fontId="1" type="noConversion"/>
  </si>
  <si>
    <t xml:space="preserve">한밭대학교     </t>
  </si>
  <si>
    <t xml:space="preserve"> </t>
  </si>
  <si>
    <t>국·공립대학교 도서관 자료실 개관시간</t>
    <phoneticPr fontId="1" type="noConversion"/>
  </si>
  <si>
    <t>사립대학교 도서관 자료실 개관시간</t>
    <phoneticPr fontId="1" type="noConversion"/>
  </si>
  <si>
    <t>중앙도서관(강릉)</t>
    <phoneticPr fontId="1" type="noConversion"/>
  </si>
  <si>
    <t>도서관(원주)</t>
    <phoneticPr fontId="1" type="noConversion"/>
  </si>
  <si>
    <t>중앙도서관(삼척)</t>
    <phoneticPr fontId="1" type="noConversion"/>
  </si>
  <si>
    <t>중앙도서관(도계)</t>
    <phoneticPr fontId="1" type="noConversion"/>
  </si>
  <si>
    <t>중앙도서관(춘천)</t>
    <phoneticPr fontId="1" type="noConversion"/>
  </si>
  <si>
    <t>중앙도서관(대구)</t>
    <phoneticPr fontId="1" type="noConversion"/>
  </si>
  <si>
    <t>도서관(상주)</t>
    <phoneticPr fontId="1" type="noConversion"/>
  </si>
  <si>
    <t>제1도서관</t>
    <phoneticPr fontId="1" type="noConversion"/>
  </si>
  <si>
    <t>제2도서관</t>
    <phoneticPr fontId="1" type="noConversion"/>
  </si>
  <si>
    <t>중앙도서관(광주)</t>
    <phoneticPr fontId="1" type="noConversion"/>
  </si>
  <si>
    <t>도서관(여수)</t>
    <phoneticPr fontId="1" type="noConversion"/>
  </si>
  <si>
    <t>중앙도서관(인문/사회 등)</t>
    <phoneticPr fontId="1" type="noConversion"/>
  </si>
  <si>
    <t>중앙도서관(연간물/논문 등)</t>
    <phoneticPr fontId="1" type="noConversion"/>
  </si>
  <si>
    <t>교육대학 도서관</t>
    <phoneticPr fontId="1" type="noConversion"/>
  </si>
  <si>
    <t>09:00~17:30</t>
  </si>
  <si>
    <t>충북대학교</t>
    <phoneticPr fontId="1" type="noConversion"/>
  </si>
  <si>
    <t>09:00~19:50</t>
  </si>
  <si>
    <t>09:00~19:50</t>
    <phoneticPr fontId="1" type="noConversion"/>
  </si>
  <si>
    <t>09:00~12:50</t>
  </si>
  <si>
    <t>09:00~12:50</t>
    <phoneticPr fontId="1" type="noConversion"/>
  </si>
  <si>
    <t>도서관(자료실)</t>
    <phoneticPr fontId="1" type="noConversion"/>
  </si>
  <si>
    <t>도서관(연간물실)</t>
    <phoneticPr fontId="1" type="noConversion"/>
  </si>
  <si>
    <t>09:00~17:50</t>
  </si>
  <si>
    <t>09:00~17:50</t>
    <phoneticPr fontId="1" type="noConversion"/>
  </si>
  <si>
    <t>개관시간</t>
    <phoneticPr fontId="1" type="noConversion"/>
  </si>
  <si>
    <t>학기중 평일</t>
    <phoneticPr fontId="1" type="noConversion"/>
  </si>
  <si>
    <t>학기중 토요일</t>
    <phoneticPr fontId="1" type="noConversion"/>
  </si>
  <si>
    <t>과학도서관</t>
    <phoneticPr fontId="1" type="noConversion"/>
  </si>
  <si>
    <t>09:00~24:00</t>
  </si>
  <si>
    <t>09:00~24:00</t>
    <phoneticPr fontId="1" type="noConversion"/>
  </si>
  <si>
    <t>13:00~20:00</t>
  </si>
  <si>
    <t>13:00~20:00</t>
    <phoneticPr fontId="1" type="noConversion"/>
  </si>
  <si>
    <t>경영대학 도서관(서울)</t>
    <phoneticPr fontId="1" type="noConversion"/>
  </si>
  <si>
    <t>08:30~18:00</t>
  </si>
  <si>
    <t>08:30~21:30</t>
  </si>
  <si>
    <t>09:00~22:00</t>
  </si>
  <si>
    <t>09:00~20:30</t>
  </si>
  <si>
    <t>08:30~21:00</t>
  </si>
  <si>
    <t>08:50~20:00</t>
  </si>
  <si>
    <t>09:00~21:30</t>
  </si>
  <si>
    <t>08:50~18:50</t>
  </si>
  <si>
    <t>08:50~21:00</t>
  </si>
  <si>
    <t>09:00~23:00</t>
  </si>
  <si>
    <t>08:00~21:40</t>
  </si>
  <si>
    <t>09:30~19:00</t>
  </si>
  <si>
    <t>09:00~22:40</t>
  </si>
  <si>
    <t>09:00~22:30</t>
  </si>
  <si>
    <t>08:20~22:00</t>
  </si>
  <si>
    <t>08:30~19:00</t>
  </si>
  <si>
    <t>09:30~19:40</t>
  </si>
  <si>
    <t>09:30~22:00</t>
  </si>
  <si>
    <t>09:30~20:00</t>
  </si>
  <si>
    <t>09:00~18:50</t>
  </si>
  <si>
    <t>09:15~17:45</t>
  </si>
  <si>
    <t>구분</t>
    <phoneticPr fontId="1" type="noConversion"/>
  </si>
  <si>
    <t>해당 도서관 수</t>
    <phoneticPr fontId="1" type="noConversion"/>
  </si>
  <si>
    <t>합계</t>
    <phoneticPr fontId="1" type="noConversion"/>
  </si>
  <si>
    <t>08:30~12:30</t>
  </si>
  <si>
    <t>09:30~14:30</t>
  </si>
  <si>
    <t>09:00~16:00</t>
  </si>
  <si>
    <t>09:00~12:00</t>
  </si>
  <si>
    <t>09:00~12:30</t>
  </si>
  <si>
    <t>08:50~12:00</t>
  </si>
  <si>
    <t>10:00~15:00</t>
  </si>
  <si>
    <t>10:00~17:00</t>
  </si>
  <si>
    <t>09:00~16:30</t>
  </si>
  <si>
    <t>09:30~12:30</t>
  </si>
  <si>
    <t>09:30~13:30</t>
  </si>
  <si>
    <t>학기중 일요일</t>
    <phoneticPr fontId="1" type="noConversion"/>
  </si>
  <si>
    <t>사립대학교 도서관 개관시간 통계</t>
    <phoneticPr fontId="1" type="noConversion"/>
  </si>
  <si>
    <t>국·공립대학교 도서관 개관시간 통계</t>
    <phoneticPr fontId="1" type="noConversion"/>
  </si>
  <si>
    <t>06:00~22:00</t>
  </si>
  <si>
    <t>09:00~19:00</t>
  </si>
  <si>
    <t>09:00~19:45</t>
  </si>
  <si>
    <t>06:00~13:00</t>
  </si>
  <si>
    <t>06:00~17:00</t>
  </si>
  <si>
    <t>13:00~17:00</t>
  </si>
  <si>
    <t>방학중 평일</t>
    <phoneticPr fontId="1" type="noConversion"/>
  </si>
  <si>
    <t>08:00~18:00</t>
  </si>
  <si>
    <t>09:00~17:45</t>
  </si>
  <si>
    <t>방학중 토요일</t>
    <phoneticPr fontId="1" type="noConversion"/>
  </si>
  <si>
    <t>방학중 일요일</t>
    <phoneticPr fontId="1" type="noConversion"/>
  </si>
  <si>
    <t>08:00~13:00</t>
  </si>
  <si>
    <t>08:00~17:00</t>
  </si>
  <si>
    <t>08:30~17:00</t>
  </si>
  <si>
    <t>09:30~17:30</t>
  </si>
  <si>
    <t>09:30~17:00</t>
  </si>
  <si>
    <t>09:00~14:00</t>
  </si>
  <si>
    <t>08:50~16:50</t>
  </si>
  <si>
    <t>08:50~17:00</t>
  </si>
  <si>
    <t>08:00~20:00</t>
  </si>
  <si>
    <t>10:00~16:00</t>
  </si>
  <si>
    <t>09:30~15:00</t>
  </si>
  <si>
    <t>10:00~18:00</t>
  </si>
  <si>
    <t>09:00~16:40</t>
  </si>
  <si>
    <t>10:00~17:00</t>
    <phoneticPr fontId="1" type="noConversion"/>
  </si>
  <si>
    <t>09:30~13:00</t>
  </si>
  <si>
    <t>10:00~13:00</t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</si>
</sst>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3" sqref="I3"/>
    </sheetView>
  </sheetViews>
  <sheetFormatPr defaultRowHeight="16.5"/>
  <cols>
    <col min="1" max="1" width="18.125" style="17" customWidth="1"/>
    <col min="2" max="2" width="26.375" style="9" bestFit="1" customWidth="1"/>
    <col min="3" max="8" width="16.625" style="9" customWidth="1"/>
  </cols>
  <sheetData>
    <row r="1" spans="1:8" ht="31.5">
      <c r="A1" s="59" t="s">
        <v>299</v>
      </c>
      <c r="B1" s="59"/>
      <c r="C1" s="59"/>
      <c r="D1" s="59"/>
      <c r="E1" s="59"/>
      <c r="F1" s="59"/>
      <c r="G1" s="59"/>
      <c r="H1" s="59"/>
    </row>
    <row r="3" spans="1:8">
      <c r="A3" s="57" t="s">
        <v>244</v>
      </c>
      <c r="B3" s="61" t="s">
        <v>20</v>
      </c>
      <c r="C3" s="63" t="s">
        <v>10</v>
      </c>
      <c r="D3" s="57"/>
      <c r="E3" s="57"/>
      <c r="F3" s="57"/>
      <c r="G3" s="57"/>
      <c r="H3" s="64"/>
    </row>
    <row r="4" spans="1:8">
      <c r="A4" s="57"/>
      <c r="B4" s="61"/>
      <c r="C4" s="65" t="s">
        <v>245</v>
      </c>
      <c r="D4" s="57"/>
      <c r="E4" s="61"/>
      <c r="F4" s="63" t="s">
        <v>246</v>
      </c>
      <c r="G4" s="57"/>
      <c r="H4" s="64"/>
    </row>
    <row r="5" spans="1:8" ht="17.25" thickBot="1">
      <c r="A5" s="60"/>
      <c r="B5" s="62"/>
      <c r="C5" s="28" t="s">
        <v>247</v>
      </c>
      <c r="D5" s="22" t="s">
        <v>1</v>
      </c>
      <c r="E5" s="26" t="s">
        <v>3</v>
      </c>
      <c r="F5" s="1" t="s">
        <v>247</v>
      </c>
      <c r="G5" s="22" t="s">
        <v>1</v>
      </c>
      <c r="H5" s="13" t="s">
        <v>3</v>
      </c>
    </row>
    <row r="6" spans="1:8" ht="17.25" thickTop="1">
      <c r="A6" s="56" t="s">
        <v>248</v>
      </c>
      <c r="B6" s="3" t="s">
        <v>301</v>
      </c>
      <c r="C6" s="29" t="s">
        <v>30</v>
      </c>
      <c r="D6" s="5" t="s">
        <v>8</v>
      </c>
      <c r="E6" s="3" t="s">
        <v>8</v>
      </c>
      <c r="F6" s="4" t="s">
        <v>249</v>
      </c>
      <c r="G6" s="5" t="s">
        <v>8</v>
      </c>
      <c r="H6" s="14" t="s">
        <v>8</v>
      </c>
    </row>
    <row r="7" spans="1:8">
      <c r="A7" s="57"/>
      <c r="B7" s="25" t="s">
        <v>302</v>
      </c>
      <c r="C7" s="30" t="s">
        <v>249</v>
      </c>
      <c r="D7" s="21" t="s">
        <v>8</v>
      </c>
      <c r="E7" s="25" t="s">
        <v>8</v>
      </c>
      <c r="F7" s="23" t="s">
        <v>249</v>
      </c>
      <c r="G7" s="21" t="s">
        <v>8</v>
      </c>
      <c r="H7" s="24" t="s">
        <v>8</v>
      </c>
    </row>
    <row r="8" spans="1:8">
      <c r="A8" s="57" t="s">
        <v>250</v>
      </c>
      <c r="B8" s="25" t="s">
        <v>303</v>
      </c>
      <c r="C8" s="30" t="s">
        <v>30</v>
      </c>
      <c r="D8" s="21" t="s">
        <v>8</v>
      </c>
      <c r="E8" s="25" t="s">
        <v>8</v>
      </c>
      <c r="F8" s="23" t="s">
        <v>249</v>
      </c>
      <c r="G8" s="21" t="s">
        <v>8</v>
      </c>
      <c r="H8" s="24" t="s">
        <v>8</v>
      </c>
    </row>
    <row r="9" spans="1:8">
      <c r="A9" s="57"/>
      <c r="B9" s="25" t="s">
        <v>304</v>
      </c>
      <c r="C9" s="30" t="s">
        <v>30</v>
      </c>
      <c r="D9" s="21" t="s">
        <v>8</v>
      </c>
      <c r="E9" s="25" t="s">
        <v>8</v>
      </c>
      <c r="F9" s="23" t="s">
        <v>249</v>
      </c>
      <c r="G9" s="21" t="s">
        <v>8</v>
      </c>
      <c r="H9" s="24" t="s">
        <v>8</v>
      </c>
    </row>
    <row r="10" spans="1:8">
      <c r="A10" s="57"/>
      <c r="B10" s="25" t="s">
        <v>305</v>
      </c>
      <c r="C10" s="30" t="s">
        <v>51</v>
      </c>
      <c r="D10" s="21" t="s">
        <v>8</v>
      </c>
      <c r="E10" s="25" t="s">
        <v>8</v>
      </c>
      <c r="F10" s="23" t="s">
        <v>44</v>
      </c>
      <c r="G10" s="21" t="s">
        <v>8</v>
      </c>
      <c r="H10" s="24" t="s">
        <v>8</v>
      </c>
    </row>
    <row r="11" spans="1:8">
      <c r="A11" s="58" t="s">
        <v>251</v>
      </c>
      <c r="B11" s="25" t="s">
        <v>306</v>
      </c>
      <c r="C11" s="30" t="s">
        <v>252</v>
      </c>
      <c r="D11" s="21" t="s">
        <v>253</v>
      </c>
      <c r="E11" s="25" t="s">
        <v>254</v>
      </c>
      <c r="F11" s="23" t="s">
        <v>255</v>
      </c>
      <c r="G11" s="21" t="s">
        <v>256</v>
      </c>
      <c r="H11" s="24" t="s">
        <v>257</v>
      </c>
    </row>
    <row r="12" spans="1:8">
      <c r="A12" s="58"/>
      <c r="B12" s="25" t="s">
        <v>307</v>
      </c>
      <c r="C12" s="30" t="s">
        <v>41</v>
      </c>
      <c r="D12" s="21" t="s">
        <v>8</v>
      </c>
      <c r="E12" s="25" t="s">
        <v>8</v>
      </c>
      <c r="F12" s="23" t="s">
        <v>249</v>
      </c>
      <c r="G12" s="21" t="s">
        <v>8</v>
      </c>
      <c r="H12" s="24" t="s">
        <v>8</v>
      </c>
    </row>
    <row r="13" spans="1:8">
      <c r="A13" s="18" t="s">
        <v>258</v>
      </c>
      <c r="B13" s="25" t="s">
        <v>259</v>
      </c>
      <c r="C13" s="30" t="s">
        <v>235</v>
      </c>
      <c r="D13" s="21" t="s">
        <v>37</v>
      </c>
      <c r="E13" s="25" t="s">
        <v>8</v>
      </c>
      <c r="F13" s="23" t="s">
        <v>249</v>
      </c>
      <c r="G13" s="21" t="s">
        <v>37</v>
      </c>
      <c r="H13" s="24" t="s">
        <v>8</v>
      </c>
    </row>
    <row r="14" spans="1:8">
      <c r="A14" s="58" t="s">
        <v>260</v>
      </c>
      <c r="B14" s="25" t="s">
        <v>261</v>
      </c>
      <c r="C14" s="30" t="s">
        <v>235</v>
      </c>
      <c r="D14" s="18" t="s">
        <v>8</v>
      </c>
      <c r="E14" s="25" t="s">
        <v>8</v>
      </c>
      <c r="F14" s="31" t="s">
        <v>249</v>
      </c>
      <c r="G14" s="18" t="s">
        <v>8</v>
      </c>
      <c r="H14" s="24" t="s">
        <v>8</v>
      </c>
    </row>
    <row r="15" spans="1:8">
      <c r="A15" s="58"/>
      <c r="B15" s="25" t="s">
        <v>262</v>
      </c>
      <c r="C15" s="30" t="s">
        <v>263</v>
      </c>
      <c r="D15" s="21" t="s">
        <v>8</v>
      </c>
      <c r="E15" s="25" t="s">
        <v>8</v>
      </c>
      <c r="F15" s="23" t="s">
        <v>263</v>
      </c>
      <c r="G15" s="21" t="s">
        <v>8</v>
      </c>
      <c r="H15" s="24" t="s">
        <v>8</v>
      </c>
    </row>
    <row r="16" spans="1:8">
      <c r="A16" s="18" t="s">
        <v>264</v>
      </c>
      <c r="B16" s="25" t="s">
        <v>259</v>
      </c>
      <c r="C16" s="30" t="s">
        <v>249</v>
      </c>
      <c r="D16" s="21" t="s">
        <v>8</v>
      </c>
      <c r="E16" s="25" t="s">
        <v>8</v>
      </c>
      <c r="F16" s="23" t="s">
        <v>249</v>
      </c>
      <c r="G16" s="21" t="s">
        <v>8</v>
      </c>
      <c r="H16" s="24" t="s">
        <v>8</v>
      </c>
    </row>
    <row r="17" spans="1:8">
      <c r="A17" s="18" t="s">
        <v>265</v>
      </c>
      <c r="B17" s="25" t="s">
        <v>22</v>
      </c>
      <c r="C17" s="32" t="s">
        <v>266</v>
      </c>
      <c r="D17" s="21" t="s">
        <v>37</v>
      </c>
      <c r="E17" s="25" t="s">
        <v>8</v>
      </c>
      <c r="F17" s="23" t="s">
        <v>249</v>
      </c>
      <c r="G17" s="21" t="s">
        <v>8</v>
      </c>
      <c r="H17" s="24" t="s">
        <v>8</v>
      </c>
    </row>
    <row r="18" spans="1:8">
      <c r="A18" s="18" t="s">
        <v>267</v>
      </c>
      <c r="B18" s="25" t="s">
        <v>259</v>
      </c>
      <c r="C18" s="30" t="s">
        <v>30</v>
      </c>
      <c r="D18" s="21" t="s">
        <v>8</v>
      </c>
      <c r="E18" s="25" t="s">
        <v>268</v>
      </c>
      <c r="F18" s="23" t="s">
        <v>249</v>
      </c>
      <c r="G18" s="21" t="s">
        <v>268</v>
      </c>
      <c r="H18" s="24" t="s">
        <v>268</v>
      </c>
    </row>
    <row r="19" spans="1:8">
      <c r="A19" s="18" t="s">
        <v>269</v>
      </c>
      <c r="B19" s="25" t="s">
        <v>22</v>
      </c>
      <c r="C19" s="30" t="s">
        <v>30</v>
      </c>
      <c r="D19" s="21" t="s">
        <v>8</v>
      </c>
      <c r="E19" s="25" t="s">
        <v>8</v>
      </c>
      <c r="F19" s="23" t="s">
        <v>52</v>
      </c>
      <c r="G19" s="21" t="s">
        <v>8</v>
      </c>
      <c r="H19" s="24" t="s">
        <v>8</v>
      </c>
    </row>
    <row r="20" spans="1:8">
      <c r="A20" s="18" t="s">
        <v>270</v>
      </c>
      <c r="B20" s="25" t="s">
        <v>259</v>
      </c>
      <c r="C20" s="30" t="s">
        <v>249</v>
      </c>
      <c r="D20" s="21" t="s">
        <v>8</v>
      </c>
      <c r="E20" s="25" t="s">
        <v>8</v>
      </c>
      <c r="F20" s="30" t="s">
        <v>249</v>
      </c>
      <c r="G20" s="21" t="s">
        <v>8</v>
      </c>
      <c r="H20" s="24" t="s">
        <v>8</v>
      </c>
    </row>
    <row r="21" spans="1:8">
      <c r="A21" s="18" t="s">
        <v>271</v>
      </c>
      <c r="B21" s="25" t="s">
        <v>259</v>
      </c>
      <c r="C21" s="32" t="s">
        <v>235</v>
      </c>
      <c r="D21" s="21" t="s">
        <v>8</v>
      </c>
      <c r="E21" s="25" t="s">
        <v>8</v>
      </c>
      <c r="F21" s="23" t="s">
        <v>249</v>
      </c>
      <c r="G21" s="21" t="s">
        <v>8</v>
      </c>
      <c r="H21" s="24" t="s">
        <v>8</v>
      </c>
    </row>
    <row r="22" spans="1:8">
      <c r="A22" s="58" t="s">
        <v>272</v>
      </c>
      <c r="B22" s="25" t="s">
        <v>308</v>
      </c>
      <c r="C22" s="30" t="s">
        <v>235</v>
      </c>
      <c r="D22" s="21" t="s">
        <v>37</v>
      </c>
      <c r="E22" s="25" t="s">
        <v>37</v>
      </c>
      <c r="F22" s="23" t="s">
        <v>249</v>
      </c>
      <c r="G22" s="21" t="s">
        <v>37</v>
      </c>
      <c r="H22" s="24" t="s">
        <v>37</v>
      </c>
    </row>
    <row r="23" spans="1:8">
      <c r="A23" s="58"/>
      <c r="B23" s="25" t="s">
        <v>309</v>
      </c>
      <c r="C23" s="30" t="s">
        <v>235</v>
      </c>
      <c r="D23" s="21" t="s">
        <v>37</v>
      </c>
      <c r="E23" s="25" t="s">
        <v>37</v>
      </c>
      <c r="F23" s="23" t="s">
        <v>249</v>
      </c>
      <c r="G23" s="21" t="s">
        <v>37</v>
      </c>
      <c r="H23" s="24" t="s">
        <v>37</v>
      </c>
    </row>
    <row r="24" spans="1:8">
      <c r="A24" s="18" t="s">
        <v>273</v>
      </c>
      <c r="B24" s="25" t="s">
        <v>22</v>
      </c>
      <c r="C24" s="32" t="s">
        <v>235</v>
      </c>
      <c r="D24" s="18" t="s">
        <v>15</v>
      </c>
      <c r="E24" s="25" t="s">
        <v>274</v>
      </c>
      <c r="F24" s="31" t="s">
        <v>235</v>
      </c>
      <c r="G24" s="18" t="s">
        <v>15</v>
      </c>
      <c r="H24" s="24" t="s">
        <v>274</v>
      </c>
    </row>
    <row r="25" spans="1:8">
      <c r="A25" s="18" t="s">
        <v>275</v>
      </c>
      <c r="B25" s="25" t="s">
        <v>259</v>
      </c>
      <c r="C25" s="30" t="s">
        <v>41</v>
      </c>
      <c r="D25" s="21" t="s">
        <v>37</v>
      </c>
      <c r="E25" s="25" t="s">
        <v>8</v>
      </c>
      <c r="F25" s="31" t="s">
        <v>34</v>
      </c>
      <c r="G25" s="18" t="s">
        <v>36</v>
      </c>
      <c r="H25" s="24" t="s">
        <v>8</v>
      </c>
    </row>
    <row r="26" spans="1:8">
      <c r="A26" s="18" t="s">
        <v>276</v>
      </c>
      <c r="B26" s="25" t="s">
        <v>22</v>
      </c>
      <c r="C26" s="30" t="s">
        <v>235</v>
      </c>
      <c r="D26" s="21" t="s">
        <v>37</v>
      </c>
      <c r="E26" s="25" t="s">
        <v>8</v>
      </c>
      <c r="F26" s="23" t="s">
        <v>249</v>
      </c>
      <c r="G26" s="21" t="s">
        <v>8</v>
      </c>
      <c r="H26" s="24" t="s">
        <v>8</v>
      </c>
    </row>
    <row r="27" spans="1:8">
      <c r="A27" s="18" t="s">
        <v>277</v>
      </c>
      <c r="B27" s="25" t="s">
        <v>259</v>
      </c>
      <c r="C27" s="30" t="s">
        <v>30</v>
      </c>
      <c r="D27" s="21" t="s">
        <v>8</v>
      </c>
      <c r="E27" s="25" t="s">
        <v>8</v>
      </c>
      <c r="F27" s="23" t="s">
        <v>30</v>
      </c>
      <c r="G27" s="21" t="s">
        <v>8</v>
      </c>
      <c r="H27" s="24" t="s">
        <v>8</v>
      </c>
    </row>
    <row r="28" spans="1:8">
      <c r="A28" s="18" t="s">
        <v>278</v>
      </c>
      <c r="B28" s="25" t="s">
        <v>259</v>
      </c>
      <c r="C28" s="30" t="s">
        <v>30</v>
      </c>
      <c r="D28" s="21" t="s">
        <v>8</v>
      </c>
      <c r="E28" s="25" t="s">
        <v>8</v>
      </c>
      <c r="F28" s="31" t="s">
        <v>34</v>
      </c>
      <c r="G28" s="21" t="s">
        <v>8</v>
      </c>
      <c r="H28" s="24" t="s">
        <v>8</v>
      </c>
    </row>
    <row r="29" spans="1:8">
      <c r="A29" s="18" t="s">
        <v>279</v>
      </c>
      <c r="B29" s="25" t="s">
        <v>280</v>
      </c>
      <c r="C29" s="30" t="s">
        <v>41</v>
      </c>
      <c r="D29" s="21" t="s">
        <v>8</v>
      </c>
      <c r="E29" s="25" t="s">
        <v>8</v>
      </c>
      <c r="F29" s="31" t="s">
        <v>34</v>
      </c>
      <c r="G29" s="21" t="s">
        <v>8</v>
      </c>
      <c r="H29" s="24" t="s">
        <v>8</v>
      </c>
    </row>
    <row r="30" spans="1:8">
      <c r="A30" s="54" t="s">
        <v>281</v>
      </c>
      <c r="B30" s="25" t="s">
        <v>310</v>
      </c>
      <c r="C30" s="30" t="s">
        <v>30</v>
      </c>
      <c r="D30" s="21" t="s">
        <v>249</v>
      </c>
      <c r="E30" s="25" t="s">
        <v>8</v>
      </c>
      <c r="F30" s="23" t="s">
        <v>30</v>
      </c>
      <c r="G30" s="21" t="s">
        <v>37</v>
      </c>
      <c r="H30" s="24" t="s">
        <v>8</v>
      </c>
    </row>
    <row r="31" spans="1:8">
      <c r="A31" s="55"/>
      <c r="B31" s="25" t="s">
        <v>311</v>
      </c>
      <c r="C31" s="30" t="s">
        <v>249</v>
      </c>
      <c r="D31" s="21" t="s">
        <v>8</v>
      </c>
      <c r="E31" s="25" t="s">
        <v>8</v>
      </c>
      <c r="F31" s="23" t="s">
        <v>249</v>
      </c>
      <c r="G31" s="21" t="s">
        <v>8</v>
      </c>
      <c r="H31" s="24" t="s">
        <v>8</v>
      </c>
    </row>
    <row r="32" spans="1:8">
      <c r="A32" s="54" t="s">
        <v>282</v>
      </c>
      <c r="B32" s="25" t="s">
        <v>312</v>
      </c>
      <c r="C32" s="30" t="s">
        <v>30</v>
      </c>
      <c r="D32" s="21" t="s">
        <v>37</v>
      </c>
      <c r="E32" s="25" t="s">
        <v>8</v>
      </c>
      <c r="F32" s="23" t="s">
        <v>249</v>
      </c>
      <c r="G32" s="21" t="s">
        <v>8</v>
      </c>
      <c r="H32" s="24" t="s">
        <v>8</v>
      </c>
    </row>
    <row r="33" spans="1:8">
      <c r="A33" s="55"/>
      <c r="B33" s="25" t="s">
        <v>313</v>
      </c>
      <c r="C33" s="30" t="s">
        <v>249</v>
      </c>
      <c r="D33" s="21" t="s">
        <v>8</v>
      </c>
      <c r="E33" s="25" t="s">
        <v>8</v>
      </c>
      <c r="F33" s="23" t="s">
        <v>249</v>
      </c>
      <c r="G33" s="21" t="s">
        <v>8</v>
      </c>
      <c r="H33" s="24" t="s">
        <v>8</v>
      </c>
    </row>
    <row r="34" spans="1:8">
      <c r="A34" s="54" t="s">
        <v>283</v>
      </c>
      <c r="B34" s="25" t="s">
        <v>22</v>
      </c>
      <c r="C34" s="30" t="s">
        <v>30</v>
      </c>
      <c r="D34" s="21" t="s">
        <v>37</v>
      </c>
      <c r="E34" s="25" t="s">
        <v>8</v>
      </c>
      <c r="F34" s="23" t="s">
        <v>249</v>
      </c>
      <c r="G34" s="21" t="s">
        <v>8</v>
      </c>
      <c r="H34" s="24" t="s">
        <v>8</v>
      </c>
    </row>
    <row r="35" spans="1:8">
      <c r="A35" s="55"/>
      <c r="B35" s="25" t="s">
        <v>314</v>
      </c>
      <c r="C35" s="30" t="s">
        <v>249</v>
      </c>
      <c r="D35" s="21" t="s">
        <v>8</v>
      </c>
      <c r="E35" s="25" t="s">
        <v>8</v>
      </c>
      <c r="F35" s="23" t="s">
        <v>249</v>
      </c>
      <c r="G35" s="21" t="s">
        <v>8</v>
      </c>
      <c r="H35" s="24" t="s">
        <v>8</v>
      </c>
    </row>
    <row r="36" spans="1:8">
      <c r="A36" s="18" t="s">
        <v>284</v>
      </c>
      <c r="B36" s="25" t="s">
        <v>259</v>
      </c>
      <c r="C36" s="30" t="s">
        <v>235</v>
      </c>
      <c r="D36" s="21" t="s">
        <v>8</v>
      </c>
      <c r="E36" s="25" t="s">
        <v>8</v>
      </c>
      <c r="F36" s="23" t="s">
        <v>249</v>
      </c>
      <c r="G36" s="21" t="s">
        <v>8</v>
      </c>
      <c r="H36" s="24" t="s">
        <v>8</v>
      </c>
    </row>
    <row r="37" spans="1:8">
      <c r="A37" s="18" t="s">
        <v>285</v>
      </c>
      <c r="B37" s="25" t="s">
        <v>22</v>
      </c>
      <c r="C37" s="30" t="s">
        <v>30</v>
      </c>
      <c r="D37" s="21" t="s">
        <v>8</v>
      </c>
      <c r="E37" s="25" t="s">
        <v>8</v>
      </c>
      <c r="F37" s="23" t="s">
        <v>52</v>
      </c>
      <c r="G37" s="21" t="s">
        <v>8</v>
      </c>
      <c r="H37" s="24" t="s">
        <v>8</v>
      </c>
    </row>
    <row r="38" spans="1:8">
      <c r="A38" s="18" t="s">
        <v>286</v>
      </c>
      <c r="B38" s="25" t="s">
        <v>259</v>
      </c>
      <c r="C38" s="30" t="s">
        <v>30</v>
      </c>
      <c r="D38" s="21" t="s">
        <v>37</v>
      </c>
      <c r="E38" s="25" t="s">
        <v>37</v>
      </c>
      <c r="F38" s="23" t="s">
        <v>52</v>
      </c>
      <c r="G38" s="21" t="s">
        <v>8</v>
      </c>
      <c r="H38" s="24" t="s">
        <v>8</v>
      </c>
    </row>
    <row r="39" spans="1:8">
      <c r="A39" s="54" t="s">
        <v>316</v>
      </c>
      <c r="B39" s="25" t="s">
        <v>321</v>
      </c>
      <c r="C39" s="30" t="s">
        <v>318</v>
      </c>
      <c r="D39" s="21" t="s">
        <v>320</v>
      </c>
      <c r="E39" s="25" t="s">
        <v>8</v>
      </c>
      <c r="F39" s="23" t="s">
        <v>324</v>
      </c>
      <c r="G39" s="21" t="s">
        <v>8</v>
      </c>
      <c r="H39" s="24" t="s">
        <v>8</v>
      </c>
    </row>
    <row r="40" spans="1:8">
      <c r="A40" s="55"/>
      <c r="B40" s="25" t="s">
        <v>322</v>
      </c>
      <c r="C40" s="30" t="s">
        <v>324</v>
      </c>
      <c r="D40" s="21" t="s">
        <v>8</v>
      </c>
      <c r="E40" s="25" t="s">
        <v>8</v>
      </c>
      <c r="F40" s="23" t="s">
        <v>324</v>
      </c>
      <c r="G40" s="21" t="s">
        <v>8</v>
      </c>
      <c r="H40" s="24" t="s">
        <v>8</v>
      </c>
    </row>
    <row r="41" spans="1:8">
      <c r="A41" s="18" t="s">
        <v>287</v>
      </c>
      <c r="B41" s="25" t="s">
        <v>22</v>
      </c>
      <c r="C41" s="30" t="s">
        <v>235</v>
      </c>
      <c r="D41" s="21" t="s">
        <v>8</v>
      </c>
      <c r="E41" s="25" t="s">
        <v>8</v>
      </c>
      <c r="F41" s="23" t="s">
        <v>249</v>
      </c>
      <c r="G41" s="21" t="s">
        <v>8</v>
      </c>
      <c r="H41" s="24" t="s">
        <v>8</v>
      </c>
    </row>
    <row r="42" spans="1:8">
      <c r="A42" s="18" t="s">
        <v>288</v>
      </c>
      <c r="B42" s="25" t="s">
        <v>22</v>
      </c>
      <c r="C42" s="30" t="s">
        <v>235</v>
      </c>
      <c r="D42" s="21" t="s">
        <v>8</v>
      </c>
      <c r="E42" s="25" t="s">
        <v>8</v>
      </c>
      <c r="F42" s="23" t="s">
        <v>249</v>
      </c>
      <c r="G42" s="21" t="s">
        <v>8</v>
      </c>
      <c r="H42" s="24" t="s">
        <v>8</v>
      </c>
    </row>
    <row r="43" spans="1:8">
      <c r="A43" s="54" t="s">
        <v>289</v>
      </c>
      <c r="B43" s="25" t="s">
        <v>328</v>
      </c>
      <c r="C43" s="30" t="s">
        <v>330</v>
      </c>
      <c r="D43" s="21" t="s">
        <v>15</v>
      </c>
      <c r="E43" s="25" t="s">
        <v>332</v>
      </c>
      <c r="F43" s="30" t="s">
        <v>330</v>
      </c>
      <c r="G43" s="21" t="s">
        <v>15</v>
      </c>
      <c r="H43" s="24" t="s">
        <v>332</v>
      </c>
    </row>
    <row r="44" spans="1:8">
      <c r="A44" s="55"/>
      <c r="B44" s="25" t="s">
        <v>333</v>
      </c>
      <c r="C44" s="30" t="s">
        <v>330</v>
      </c>
      <c r="D44" s="21" t="s">
        <v>330</v>
      </c>
      <c r="E44" s="25" t="s">
        <v>330</v>
      </c>
      <c r="F44" s="23" t="s">
        <v>330</v>
      </c>
      <c r="G44" s="21" t="s">
        <v>330</v>
      </c>
      <c r="H44" s="24" t="s">
        <v>330</v>
      </c>
    </row>
    <row r="45" spans="1:8">
      <c r="A45" s="18" t="s">
        <v>290</v>
      </c>
      <c r="B45" s="25" t="s">
        <v>259</v>
      </c>
      <c r="C45" s="30" t="s">
        <v>249</v>
      </c>
      <c r="D45" s="21" t="s">
        <v>8</v>
      </c>
      <c r="E45" s="25" t="s">
        <v>8</v>
      </c>
      <c r="F45" s="23" t="s">
        <v>249</v>
      </c>
      <c r="G45" s="21" t="s">
        <v>8</v>
      </c>
      <c r="H45" s="24" t="s">
        <v>8</v>
      </c>
    </row>
    <row r="46" spans="1:8">
      <c r="A46" s="18" t="s">
        <v>291</v>
      </c>
      <c r="B46" s="25" t="s">
        <v>22</v>
      </c>
      <c r="C46" s="30" t="s">
        <v>249</v>
      </c>
      <c r="D46" s="21" t="s">
        <v>8</v>
      </c>
      <c r="E46" s="25" t="s">
        <v>8</v>
      </c>
      <c r="F46" s="23" t="s">
        <v>249</v>
      </c>
      <c r="G46" s="21" t="s">
        <v>8</v>
      </c>
      <c r="H46" s="24" t="s">
        <v>8</v>
      </c>
    </row>
    <row r="47" spans="1:8">
      <c r="A47" s="18" t="s">
        <v>292</v>
      </c>
      <c r="B47" s="25" t="s">
        <v>293</v>
      </c>
      <c r="C47" s="30" t="s">
        <v>235</v>
      </c>
      <c r="D47" s="21" t="s">
        <v>8</v>
      </c>
      <c r="E47" s="25" t="s">
        <v>8</v>
      </c>
      <c r="F47" s="23" t="s">
        <v>249</v>
      </c>
      <c r="G47" s="21" t="s">
        <v>8</v>
      </c>
      <c r="H47" s="24" t="s">
        <v>8</v>
      </c>
    </row>
    <row r="48" spans="1:8">
      <c r="A48" s="18" t="s">
        <v>294</v>
      </c>
      <c r="B48" s="25" t="s">
        <v>259</v>
      </c>
      <c r="C48" s="30" t="s">
        <v>295</v>
      </c>
      <c r="D48" s="21" t="s">
        <v>8</v>
      </c>
      <c r="E48" s="25" t="s">
        <v>8</v>
      </c>
      <c r="F48" s="23" t="s">
        <v>296</v>
      </c>
      <c r="G48" s="21" t="s">
        <v>8</v>
      </c>
      <c r="H48" s="24" t="s">
        <v>8</v>
      </c>
    </row>
    <row r="49" spans="1:8" ht="17.25" thickBot="1">
      <c r="A49" s="19" t="s">
        <v>297</v>
      </c>
      <c r="B49" s="16" t="s">
        <v>259</v>
      </c>
      <c r="C49" s="33" t="s">
        <v>235</v>
      </c>
      <c r="D49" s="34" t="s">
        <v>37</v>
      </c>
      <c r="E49" s="16" t="s">
        <v>8</v>
      </c>
      <c r="F49" s="35" t="s">
        <v>30</v>
      </c>
      <c r="G49" s="34" t="s">
        <v>8</v>
      </c>
      <c r="H49" s="36" t="s">
        <v>8</v>
      </c>
    </row>
    <row r="50" spans="1:8">
      <c r="A50" s="17" t="s">
        <v>298</v>
      </c>
    </row>
    <row r="51" spans="1:8">
      <c r="A51" s="17" t="s">
        <v>298</v>
      </c>
    </row>
    <row r="52" spans="1:8">
      <c r="A52" s="17" t="s">
        <v>298</v>
      </c>
    </row>
  </sheetData>
  <autoFilter ref="C5:H5"/>
  <mergeCells count="16">
    <mergeCell ref="A1:H1"/>
    <mergeCell ref="A3:A5"/>
    <mergeCell ref="B3:B5"/>
    <mergeCell ref="C3:H3"/>
    <mergeCell ref="C4:E4"/>
    <mergeCell ref="F4:H4"/>
    <mergeCell ref="A32:A33"/>
    <mergeCell ref="A34:A35"/>
    <mergeCell ref="A39:A40"/>
    <mergeCell ref="A43:A44"/>
    <mergeCell ref="A6:A7"/>
    <mergeCell ref="A8:A10"/>
    <mergeCell ref="A11:A12"/>
    <mergeCell ref="A14:A15"/>
    <mergeCell ref="A22:A23"/>
    <mergeCell ref="A30:A3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K30" sqref="K30"/>
    </sheetView>
  </sheetViews>
  <sheetFormatPr defaultRowHeight="16.5"/>
  <cols>
    <col min="1" max="1" width="11.625" bestFit="1" customWidth="1"/>
    <col min="2" max="2" width="11.75" bestFit="1" customWidth="1"/>
    <col min="3" max="3" width="14.375" bestFit="1" customWidth="1"/>
    <col min="4" max="4" width="3.625" customWidth="1"/>
    <col min="5" max="5" width="13.75" bestFit="1" customWidth="1"/>
    <col min="6" max="6" width="11.75" bestFit="1" customWidth="1"/>
    <col min="7" max="7" width="14.375" bestFit="1" customWidth="1"/>
    <col min="8" max="8" width="3.625" customWidth="1"/>
    <col min="9" max="9" width="13.75" bestFit="1" customWidth="1"/>
    <col min="10" max="10" width="11.75" bestFit="1" customWidth="1"/>
    <col min="11" max="11" width="14.375" bestFit="1" customWidth="1"/>
    <col min="12" max="13" width="12.125" customWidth="1"/>
  </cols>
  <sheetData>
    <row r="1" spans="1:11" ht="31.5">
      <c r="A1" s="73" t="s">
        <v>371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11" ht="17.25" thickBot="1">
      <c r="A3" s="42" t="s">
        <v>355</v>
      </c>
      <c r="B3" s="43" t="s">
        <v>325</v>
      </c>
      <c r="C3" s="44" t="s">
        <v>356</v>
      </c>
      <c r="E3" s="42" t="s">
        <v>355</v>
      </c>
      <c r="F3" s="43" t="s">
        <v>325</v>
      </c>
      <c r="G3" s="44" t="s">
        <v>356</v>
      </c>
      <c r="I3" s="42" t="s">
        <v>355</v>
      </c>
      <c r="J3" s="43" t="s">
        <v>325</v>
      </c>
      <c r="K3" s="44" t="s">
        <v>356</v>
      </c>
    </row>
    <row r="4" spans="1:11" ht="17.25" thickTop="1">
      <c r="A4" s="68" t="s">
        <v>326</v>
      </c>
      <c r="B4" s="46" t="s">
        <v>372</v>
      </c>
      <c r="C4" s="48">
        <f>COUNTIF('국공립대 도서관 개관시간'!$C$6:$C$49,'국공립대 개관시간 통계'!B4)</f>
        <v>1</v>
      </c>
      <c r="E4" s="68" t="s">
        <v>327</v>
      </c>
      <c r="F4" s="46" t="s">
        <v>375</v>
      </c>
      <c r="G4" s="48">
        <f>COUNTIF('국공립대 도서관 개관시간'!$D$6:$D$49,'국공립대 개관시간 통계'!F4)</f>
        <v>1</v>
      </c>
      <c r="I4" s="70" t="s">
        <v>369</v>
      </c>
      <c r="J4" s="46" t="s">
        <v>376</v>
      </c>
      <c r="K4" s="47"/>
    </row>
    <row r="5" spans="1:11">
      <c r="A5" s="58"/>
      <c r="B5" s="41" t="s">
        <v>323</v>
      </c>
      <c r="C5" s="49">
        <f>COUNTIF('국공립대 도서관 개관시간'!$C$6:$C$49,'국공립대 개관시간 통계'!B5)</f>
        <v>1</v>
      </c>
      <c r="E5" s="58"/>
      <c r="F5" s="41" t="s">
        <v>319</v>
      </c>
      <c r="G5" s="49">
        <f>COUNTIF('국공립대 도서관 개관시간'!$D$6:$D$49,'국공립대 개관시간 통계'!F5)</f>
        <v>1</v>
      </c>
      <c r="I5" s="71"/>
      <c r="J5" s="41" t="s">
        <v>36</v>
      </c>
      <c r="K5" s="40"/>
    </row>
    <row r="6" spans="1:11">
      <c r="A6" s="58"/>
      <c r="B6" s="41" t="s">
        <v>34</v>
      </c>
      <c r="C6" s="49">
        <f>COUNTIF('국공립대 도서관 개관시간'!$C$6:$C$49,'국공립대 개관시간 통계'!B6)</f>
        <v>9</v>
      </c>
      <c r="E6" s="58"/>
      <c r="F6" s="41" t="s">
        <v>36</v>
      </c>
      <c r="G6" s="49">
        <f>COUNTIF('국공립대 도서관 개관시간'!$D$6:$D$49,'국공립대 개관시간 통계'!F6)</f>
        <v>10</v>
      </c>
      <c r="I6" s="71"/>
      <c r="J6" s="41" t="s">
        <v>329</v>
      </c>
      <c r="K6" s="40"/>
    </row>
    <row r="7" spans="1:11">
      <c r="A7" s="58"/>
      <c r="B7" s="41" t="s">
        <v>373</v>
      </c>
      <c r="C7" s="49">
        <f>COUNTIF('국공립대 도서관 개관시간'!$C$6:$C$49,'국공립대 개관시간 통계'!B7)</f>
        <v>1</v>
      </c>
      <c r="E7" s="58"/>
      <c r="F7" s="41" t="s">
        <v>14</v>
      </c>
      <c r="G7" s="49">
        <f>COUNTIF('국공립대 도서관 개관시간'!$D$6:$D$49,'국공립대 개관시간 통계'!F7)</f>
        <v>2</v>
      </c>
      <c r="I7" s="71"/>
      <c r="J7" s="41" t="s">
        <v>377</v>
      </c>
      <c r="K7" s="40"/>
    </row>
    <row r="8" spans="1:11">
      <c r="A8" s="58"/>
      <c r="B8" s="41" t="s">
        <v>374</v>
      </c>
      <c r="C8" s="49">
        <f>COUNTIF('국공립대 도서관 개관시간'!$C$6:$C$49,'국공립대 개관시간 통계'!B8)</f>
        <v>1</v>
      </c>
      <c r="E8" s="58"/>
      <c r="F8" s="41" t="s">
        <v>34</v>
      </c>
      <c r="G8" s="49">
        <f>COUNTIF('국공립대 도서관 개관시간'!$D$6:$D$49,'국공립대 개관시간 통계'!F8)</f>
        <v>1</v>
      </c>
      <c r="I8" s="71"/>
      <c r="J8" s="41" t="s">
        <v>331</v>
      </c>
      <c r="K8" s="50"/>
    </row>
    <row r="9" spans="1:11" ht="17.25" thickBot="1">
      <c r="A9" s="58"/>
      <c r="B9" s="41" t="s">
        <v>317</v>
      </c>
      <c r="C9" s="49">
        <f>COUNTIF('국공립대 도서관 개관시간'!$C$6:$C$49,'국공립대 개관시간 통계'!B9)</f>
        <v>1</v>
      </c>
      <c r="E9" s="58"/>
      <c r="F9" s="41" t="s">
        <v>329</v>
      </c>
      <c r="G9" s="49">
        <f>COUNTIF('국공립대 도서관 개관시간'!$D$6:$D$49,'국공립대 개관시간 통계'!F9)</f>
        <v>1</v>
      </c>
      <c r="I9" s="72"/>
      <c r="J9" s="43" t="s">
        <v>268</v>
      </c>
      <c r="K9" s="51"/>
    </row>
    <row r="10" spans="1:11" ht="18" thickTop="1" thickBot="1">
      <c r="A10" s="58"/>
      <c r="B10" s="41" t="s">
        <v>29</v>
      </c>
      <c r="C10" s="49">
        <f>COUNTIF('국공립대 도서관 개관시간'!$C$6:$C$49,'국공립대 개관시간 통계'!B10)</f>
        <v>12</v>
      </c>
      <c r="E10" s="69"/>
      <c r="F10" s="43" t="s">
        <v>268</v>
      </c>
      <c r="G10" s="52">
        <f>COUNTIF('국공립대 도서관 개관시간'!$D$6:$D$49,'국공립대 개관시간 통계'!F10)</f>
        <v>28</v>
      </c>
      <c r="I10" s="66" t="s">
        <v>357</v>
      </c>
      <c r="J10" s="67"/>
      <c r="K10" s="45">
        <f>SUM(K4:K7)</f>
        <v>0</v>
      </c>
    </row>
    <row r="11" spans="1:11" ht="18" thickTop="1" thickBot="1">
      <c r="A11" s="58"/>
      <c r="B11" s="41" t="s">
        <v>337</v>
      </c>
      <c r="C11" s="49">
        <f>COUNTIF('국공립대 도서관 개관시간'!$C$6:$C$49,'국공립대 개관시간 통계'!B11)</f>
        <v>1</v>
      </c>
      <c r="E11" s="66" t="s">
        <v>357</v>
      </c>
      <c r="F11" s="67"/>
      <c r="G11" s="45">
        <f>SUM(G4:G10)</f>
        <v>44</v>
      </c>
    </row>
    <row r="12" spans="1:11">
      <c r="A12" s="58"/>
      <c r="B12" s="41" t="s">
        <v>11</v>
      </c>
      <c r="C12" s="49">
        <f>COUNTIF('국공립대 도서관 개관시간'!$C$6:$C$49,'국공립대 개관시간 통계'!B12)</f>
        <v>12</v>
      </c>
      <c r="E12" s="38"/>
      <c r="F12" s="37"/>
      <c r="G12" s="37"/>
      <c r="I12" s="37"/>
      <c r="J12" s="37"/>
      <c r="K12" s="37"/>
    </row>
    <row r="13" spans="1:11">
      <c r="A13" s="58"/>
      <c r="B13" s="41" t="s">
        <v>336</v>
      </c>
      <c r="C13" s="49">
        <f>COUNTIF('국공립대 도서관 개관시간'!$C$6:$C$49,'국공립대 개관시간 통계'!B13)</f>
        <v>3</v>
      </c>
      <c r="E13" s="38"/>
      <c r="F13" s="37"/>
      <c r="G13" s="37"/>
      <c r="I13" s="37"/>
      <c r="J13" s="37"/>
      <c r="K13" s="37"/>
    </row>
    <row r="14" spans="1:11" ht="17.25" thickBot="1">
      <c r="A14" s="69"/>
      <c r="B14" s="43" t="s">
        <v>329</v>
      </c>
      <c r="C14" s="52">
        <f>COUNTIF('국공립대 도서관 개관시간'!$C$6:$C$49,'국공립대 개관시간 통계'!B14)</f>
        <v>2</v>
      </c>
      <c r="E14" s="38"/>
      <c r="F14" s="37"/>
      <c r="G14" s="37"/>
      <c r="I14" s="37"/>
      <c r="J14" s="37"/>
      <c r="K14" s="37"/>
    </row>
    <row r="15" spans="1:11" ht="18" thickTop="1" thickBot="1">
      <c r="A15" s="66" t="s">
        <v>357</v>
      </c>
      <c r="B15" s="67"/>
      <c r="C15" s="45">
        <f>SUM(C4:C14)</f>
        <v>44</v>
      </c>
    </row>
    <row r="17" spans="1:11" ht="17.25" thickBot="1">
      <c r="A17" s="42" t="s">
        <v>355</v>
      </c>
      <c r="B17" s="53" t="s">
        <v>325</v>
      </c>
      <c r="C17" s="44" t="s">
        <v>356</v>
      </c>
      <c r="E17" s="42" t="s">
        <v>355</v>
      </c>
      <c r="F17" s="43" t="s">
        <v>325</v>
      </c>
      <c r="G17" s="44" t="s">
        <v>356</v>
      </c>
      <c r="I17" s="42" t="s">
        <v>355</v>
      </c>
      <c r="J17" s="43" t="s">
        <v>325</v>
      </c>
      <c r="K17" s="44" t="s">
        <v>356</v>
      </c>
    </row>
    <row r="18" spans="1:11" ht="17.25" thickTop="1">
      <c r="A18" s="54" t="s">
        <v>378</v>
      </c>
      <c r="B18" s="41" t="s">
        <v>379</v>
      </c>
      <c r="C18" s="40">
        <f>COUNTIF('국공립대 도서관 개관시간'!$F$6:$F$49,'국공립대 개관시간 통계'!B18)</f>
        <v>1</v>
      </c>
      <c r="E18" s="58" t="s">
        <v>381</v>
      </c>
      <c r="F18" s="41" t="s">
        <v>383</v>
      </c>
      <c r="G18" s="40">
        <f>COUNTIF('국공립대 도서관 개관시간'!$G$6:$G$49,'국공립대 개관시간 통계'!F18)</f>
        <v>1</v>
      </c>
      <c r="I18" s="58" t="s">
        <v>382</v>
      </c>
      <c r="J18" s="41" t="s">
        <v>384</v>
      </c>
      <c r="K18" s="40">
        <f>COUNTIF('국공립대 도서관 개관시간'!$H$6:$H$49,'국공립대 개관시간 통계'!J18)</f>
        <v>1</v>
      </c>
    </row>
    <row r="19" spans="1:11">
      <c r="A19" s="71"/>
      <c r="B19" s="41" t="s">
        <v>362</v>
      </c>
      <c r="C19" s="40">
        <f>COUNTIF('국공립대 도서관 개관시간'!$F$6:$F$49,'국공립대 개관시간 통계'!B19)</f>
        <v>1</v>
      </c>
      <c r="E19" s="58"/>
      <c r="F19" s="41" t="s">
        <v>36</v>
      </c>
      <c r="G19" s="40">
        <f>COUNTIF('국공립대 도서관 개관시간'!$G$6:$G$49,'국공립대 개관시간 통계'!F19)</f>
        <v>5</v>
      </c>
      <c r="I19" s="58"/>
      <c r="J19" s="41" t="s">
        <v>36</v>
      </c>
      <c r="K19" s="40">
        <f>COUNTIF('국공립대 도서관 개관시간'!$H$6:$H$49,'국공립대 개관시간 통계'!J19)</f>
        <v>2</v>
      </c>
    </row>
    <row r="20" spans="1:11">
      <c r="A20" s="71"/>
      <c r="B20" s="41" t="s">
        <v>315</v>
      </c>
      <c r="C20" s="40">
        <f>COUNTIF('국공립대 도서관 개관시간'!$F$6:$F$49,'국공립대 개관시간 통계'!B20)</f>
        <v>3</v>
      </c>
      <c r="E20" s="58"/>
      <c r="F20" s="41" t="s">
        <v>14</v>
      </c>
      <c r="G20" s="40">
        <f>COUNTIF('국공립대 도서관 개관시간'!$G$6:$G$49,'국공립대 개관시간 통계'!F20)</f>
        <v>2</v>
      </c>
      <c r="I20" s="58"/>
      <c r="J20" s="41" t="s">
        <v>329</v>
      </c>
      <c r="K20" s="40">
        <f>COUNTIF('국공립대 도서관 개관시간'!$H$6:$H$49,'국공립대 개관시간 통계'!J20)</f>
        <v>1</v>
      </c>
    </row>
    <row r="21" spans="1:11">
      <c r="A21" s="71"/>
      <c r="B21" s="41" t="s">
        <v>380</v>
      </c>
      <c r="C21" s="40">
        <f>COUNTIF('국공립대 도서관 개관시간'!$F$6:$F$49,'국공립대 개관시간 통계'!B21)</f>
        <v>1</v>
      </c>
      <c r="E21" s="58"/>
      <c r="F21" s="41" t="s">
        <v>329</v>
      </c>
      <c r="G21" s="40">
        <f>COUNTIF('국공립대 도서관 개관시간'!$G$6:$G$49,'국공립대 개관시간 통계'!F21)</f>
        <v>1</v>
      </c>
      <c r="I21" s="58"/>
      <c r="J21" s="41" t="s">
        <v>377</v>
      </c>
      <c r="K21" s="40">
        <f>COUNTIF('국공립대 도서관 개관시간'!$H$6:$H$49,'국공립대 개관시간 통계'!J21)</f>
        <v>1</v>
      </c>
    </row>
    <row r="22" spans="1:11" ht="17.25" thickBot="1">
      <c r="A22" s="71"/>
      <c r="B22" s="41" t="s">
        <v>323</v>
      </c>
      <c r="C22" s="40">
        <f>COUNTIF('국공립대 도서관 개관시간'!$F$6:$F$49,'국공립대 개관시간 통계'!B22)</f>
        <v>2</v>
      </c>
      <c r="E22" s="69"/>
      <c r="F22" s="43" t="s">
        <v>268</v>
      </c>
      <c r="G22" s="44">
        <f>COUNTIF('국공립대 도서관 개관시간'!$G$6:$G$49,'국공립대 개관시간 통계'!F22)</f>
        <v>35</v>
      </c>
      <c r="I22" s="58"/>
      <c r="J22" s="41" t="s">
        <v>331</v>
      </c>
      <c r="K22" s="40">
        <f>COUNTIF('국공립대 도서관 개관시간'!$H$6:$H$49,'국공립대 개관시간 통계'!J22)</f>
        <v>1</v>
      </c>
    </row>
    <row r="23" spans="1:11" ht="18" thickTop="1" thickBot="1">
      <c r="A23" s="71"/>
      <c r="B23" s="41" t="s">
        <v>34</v>
      </c>
      <c r="C23" s="40">
        <f>COUNTIF('국공립대 도서관 개관시간'!$F$6:$F$49,'국공립대 개관시간 통계'!B23)</f>
        <v>30</v>
      </c>
      <c r="E23" s="66" t="s">
        <v>357</v>
      </c>
      <c r="F23" s="67"/>
      <c r="G23" s="45">
        <f>SUM(G18:G22)</f>
        <v>44</v>
      </c>
      <c r="I23" s="69"/>
      <c r="J23" s="43" t="s">
        <v>268</v>
      </c>
      <c r="K23" s="44">
        <f>COUNTIF('국공립대 도서관 개관시간'!$H$6:$H$49,'국공립대 개관시간 통계'!J23)</f>
        <v>38</v>
      </c>
    </row>
    <row r="24" spans="1:11" ht="17.25" thickBot="1">
      <c r="A24" s="71"/>
      <c r="B24" s="41" t="s">
        <v>29</v>
      </c>
      <c r="C24" s="40">
        <f>COUNTIF('국공립대 도서관 개관시간'!$F$6:$F$49,'국공립대 개관시간 통계'!B24)</f>
        <v>3</v>
      </c>
      <c r="E24" s="17"/>
      <c r="F24" s="17"/>
      <c r="G24" s="17"/>
      <c r="I24" s="66" t="s">
        <v>357</v>
      </c>
      <c r="J24" s="67"/>
      <c r="K24" s="45">
        <f>SUM(K18:K23)</f>
        <v>44</v>
      </c>
    </row>
    <row r="25" spans="1:11">
      <c r="A25" s="71"/>
      <c r="B25" s="41" t="s">
        <v>11</v>
      </c>
      <c r="C25" s="40">
        <f>COUNTIF('국공립대 도서관 개관시간'!$F$6:$F$49,'국공립대 개관시간 통계'!B25)</f>
        <v>1</v>
      </c>
      <c r="E25" s="17"/>
      <c r="F25" s="17"/>
      <c r="G25" s="17"/>
      <c r="I25" s="17"/>
      <c r="J25" s="17"/>
      <c r="K25" s="17"/>
    </row>
    <row r="26" spans="1:11" ht="17.25" thickBot="1">
      <c r="A26" s="72"/>
      <c r="B26" s="43" t="s">
        <v>329</v>
      </c>
      <c r="C26" s="44">
        <f>COUNTIF('국공립대 도서관 개관시간'!$F$6:$F$49,'국공립대 개관시간 통계'!B26)</f>
        <v>2</v>
      </c>
      <c r="E26" s="17"/>
      <c r="F26" s="17"/>
      <c r="G26" s="17"/>
      <c r="I26" s="17"/>
      <c r="J26" s="17"/>
      <c r="K26" s="17"/>
    </row>
    <row r="27" spans="1:11" ht="18" thickTop="1" thickBot="1">
      <c r="A27" s="66" t="s">
        <v>357</v>
      </c>
      <c r="B27" s="67"/>
      <c r="C27" s="45">
        <f>SUM(C18:C26)</f>
        <v>44</v>
      </c>
    </row>
  </sheetData>
  <sortState ref="A30:A72">
    <sortCondition ref="A30:A72"/>
  </sortState>
  <mergeCells count="13">
    <mergeCell ref="A1:K1"/>
    <mergeCell ref="A4:A14"/>
    <mergeCell ref="I10:J10"/>
    <mergeCell ref="A27:B27"/>
    <mergeCell ref="A18:A26"/>
    <mergeCell ref="E18:E22"/>
    <mergeCell ref="E23:F23"/>
    <mergeCell ref="I18:I23"/>
    <mergeCell ref="I24:J24"/>
    <mergeCell ref="A15:B15"/>
    <mergeCell ref="E4:E10"/>
    <mergeCell ref="E11:F11"/>
    <mergeCell ref="I4:I9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7" sqref="I7"/>
    </sheetView>
  </sheetViews>
  <sheetFormatPr defaultRowHeight="16.5"/>
  <cols>
    <col min="1" max="1" width="17.25" style="17" bestFit="1" customWidth="1"/>
    <col min="2" max="2" width="22" style="9" bestFit="1" customWidth="1"/>
    <col min="3" max="8" width="16.625" style="9" customWidth="1"/>
  </cols>
  <sheetData>
    <row r="1" spans="1:8" ht="31.5">
      <c r="A1" s="59" t="s">
        <v>300</v>
      </c>
      <c r="B1" s="59"/>
      <c r="C1" s="59"/>
      <c r="D1" s="59"/>
      <c r="E1" s="59"/>
      <c r="F1" s="59"/>
      <c r="G1" s="59"/>
      <c r="H1" s="59"/>
    </row>
    <row r="3" spans="1:8">
      <c r="A3" s="57" t="s">
        <v>0</v>
      </c>
      <c r="B3" s="61" t="s">
        <v>20</v>
      </c>
      <c r="C3" s="63" t="s">
        <v>10</v>
      </c>
      <c r="D3" s="57"/>
      <c r="E3" s="57"/>
      <c r="F3" s="57"/>
      <c r="G3" s="57"/>
      <c r="H3" s="64"/>
    </row>
    <row r="4" spans="1:8">
      <c r="A4" s="57"/>
      <c r="B4" s="61"/>
      <c r="C4" s="63" t="s">
        <v>46</v>
      </c>
      <c r="D4" s="57"/>
      <c r="E4" s="61"/>
      <c r="F4" s="63" t="s">
        <v>47</v>
      </c>
      <c r="G4" s="57"/>
      <c r="H4" s="64"/>
    </row>
    <row r="5" spans="1:8" ht="17.25" thickBot="1">
      <c r="A5" s="60"/>
      <c r="B5" s="62"/>
      <c r="C5" s="1" t="s">
        <v>2</v>
      </c>
      <c r="D5" s="2" t="s">
        <v>1</v>
      </c>
      <c r="E5" s="10" t="s">
        <v>3</v>
      </c>
      <c r="F5" s="1" t="s">
        <v>2</v>
      </c>
      <c r="G5" s="2" t="s">
        <v>1</v>
      </c>
      <c r="H5" s="13" t="s">
        <v>3</v>
      </c>
    </row>
    <row r="6" spans="1:8" ht="17.25" thickTop="1">
      <c r="A6" s="70" t="s">
        <v>21</v>
      </c>
      <c r="B6" s="3" t="s">
        <v>22</v>
      </c>
      <c r="C6" s="4" t="s">
        <v>4</v>
      </c>
      <c r="D6" s="5" t="s">
        <v>5</v>
      </c>
      <c r="E6" s="3" t="s">
        <v>8</v>
      </c>
      <c r="F6" s="4" t="s">
        <v>5</v>
      </c>
      <c r="G6" s="5" t="s">
        <v>8</v>
      </c>
      <c r="H6" s="14" t="s">
        <v>8</v>
      </c>
    </row>
    <row r="7" spans="1:8">
      <c r="A7" s="55"/>
      <c r="B7" s="6" t="s">
        <v>23</v>
      </c>
      <c r="C7" s="7" t="s">
        <v>6</v>
      </c>
      <c r="D7" s="8" t="s">
        <v>7</v>
      </c>
      <c r="E7" s="6" t="s">
        <v>8</v>
      </c>
      <c r="F7" s="7" t="s">
        <v>9</v>
      </c>
      <c r="G7" s="8" t="s">
        <v>8</v>
      </c>
      <c r="H7" s="15" t="s">
        <v>8</v>
      </c>
    </row>
    <row r="8" spans="1:8">
      <c r="A8" s="18" t="s">
        <v>24</v>
      </c>
      <c r="B8" s="6" t="s">
        <v>25</v>
      </c>
      <c r="C8" s="7" t="s">
        <v>12</v>
      </c>
      <c r="D8" s="8" t="s">
        <v>13</v>
      </c>
      <c r="E8" s="6" t="s">
        <v>8</v>
      </c>
      <c r="F8" s="7" t="s">
        <v>15</v>
      </c>
      <c r="G8" s="8" t="s">
        <v>13</v>
      </c>
      <c r="H8" s="15" t="s">
        <v>13</v>
      </c>
    </row>
    <row r="9" spans="1:8">
      <c r="A9" s="54" t="s">
        <v>26</v>
      </c>
      <c r="B9" s="6" t="s">
        <v>27</v>
      </c>
      <c r="C9" s="7" t="s">
        <v>12</v>
      </c>
      <c r="D9" s="8" t="s">
        <v>17</v>
      </c>
      <c r="E9" s="6" t="s">
        <v>13</v>
      </c>
      <c r="F9" s="7" t="s">
        <v>18</v>
      </c>
      <c r="G9" s="8" t="s">
        <v>19</v>
      </c>
      <c r="H9" s="15" t="s">
        <v>13</v>
      </c>
    </row>
    <row r="10" spans="1:8">
      <c r="A10" s="55"/>
      <c r="B10" s="6" t="s">
        <v>28</v>
      </c>
      <c r="C10" s="7" t="s">
        <v>30</v>
      </c>
      <c r="D10" s="8" t="s">
        <v>31</v>
      </c>
      <c r="E10" s="6" t="s">
        <v>13</v>
      </c>
      <c r="F10" s="7" t="s">
        <v>32</v>
      </c>
      <c r="G10" s="8" t="s">
        <v>8</v>
      </c>
      <c r="H10" s="15" t="s">
        <v>8</v>
      </c>
    </row>
    <row r="11" spans="1:8">
      <c r="A11" s="18" t="s">
        <v>33</v>
      </c>
      <c r="B11" s="6" t="s">
        <v>22</v>
      </c>
      <c r="C11" s="7" t="s">
        <v>12</v>
      </c>
      <c r="D11" s="8" t="s">
        <v>15</v>
      </c>
      <c r="E11" s="6" t="s">
        <v>8</v>
      </c>
      <c r="F11" s="7" t="s">
        <v>35</v>
      </c>
      <c r="G11" s="8" t="s">
        <v>37</v>
      </c>
      <c r="H11" s="15" t="s">
        <v>8</v>
      </c>
    </row>
    <row r="12" spans="1:8">
      <c r="A12" s="54" t="s">
        <v>38</v>
      </c>
      <c r="B12" s="6" t="s">
        <v>22</v>
      </c>
      <c r="C12" s="7" t="s">
        <v>39</v>
      </c>
      <c r="D12" s="8" t="s">
        <v>17</v>
      </c>
      <c r="E12" s="6" t="s">
        <v>8</v>
      </c>
      <c r="F12" s="7" t="s">
        <v>15</v>
      </c>
      <c r="G12" s="8" t="s">
        <v>8</v>
      </c>
      <c r="H12" s="15" t="s">
        <v>8</v>
      </c>
    </row>
    <row r="13" spans="1:8">
      <c r="A13" s="55"/>
      <c r="B13" s="6" t="s">
        <v>40</v>
      </c>
      <c r="C13" s="7" t="s">
        <v>41</v>
      </c>
      <c r="D13" s="8" t="s">
        <v>17</v>
      </c>
      <c r="E13" s="6" t="s">
        <v>13</v>
      </c>
      <c r="F13" s="7" t="s">
        <v>15</v>
      </c>
      <c r="G13" s="8" t="s">
        <v>8</v>
      </c>
      <c r="H13" s="15" t="s">
        <v>8</v>
      </c>
    </row>
    <row r="14" spans="1:8">
      <c r="A14" s="18" t="s">
        <v>42</v>
      </c>
      <c r="B14" s="6" t="s">
        <v>22</v>
      </c>
      <c r="C14" s="7" t="s">
        <v>30</v>
      </c>
      <c r="D14" s="8" t="s">
        <v>43</v>
      </c>
      <c r="E14" s="6" t="s">
        <v>8</v>
      </c>
      <c r="F14" s="7" t="s">
        <v>15</v>
      </c>
      <c r="G14" s="8" t="s">
        <v>44</v>
      </c>
      <c r="H14" s="15" t="s">
        <v>8</v>
      </c>
    </row>
    <row r="15" spans="1:8">
      <c r="A15" s="18" t="s">
        <v>45</v>
      </c>
      <c r="B15" s="6" t="s">
        <v>22</v>
      </c>
      <c r="C15" s="7" t="s">
        <v>41</v>
      </c>
      <c r="D15" s="8" t="s">
        <v>37</v>
      </c>
      <c r="E15" s="6" t="s">
        <v>8</v>
      </c>
      <c r="F15" s="7" t="s">
        <v>48</v>
      </c>
      <c r="G15" s="8" t="s">
        <v>37</v>
      </c>
      <c r="H15" s="15" t="s">
        <v>8</v>
      </c>
    </row>
    <row r="16" spans="1:8">
      <c r="A16" s="18" t="s">
        <v>49</v>
      </c>
      <c r="B16" s="6" t="s">
        <v>50</v>
      </c>
      <c r="C16" s="7" t="s">
        <v>51</v>
      </c>
      <c r="D16" s="8" t="s">
        <v>13</v>
      </c>
      <c r="E16" s="6" t="s">
        <v>8</v>
      </c>
      <c r="F16" s="7" t="s">
        <v>52</v>
      </c>
      <c r="G16" s="8" t="s">
        <v>8</v>
      </c>
      <c r="H16" s="15" t="s">
        <v>8</v>
      </c>
    </row>
    <row r="17" spans="1:8">
      <c r="A17" s="18" t="s">
        <v>53</v>
      </c>
      <c r="B17" s="6" t="s">
        <v>54</v>
      </c>
      <c r="C17" s="7" t="s">
        <v>12</v>
      </c>
      <c r="D17" s="8" t="s">
        <v>13</v>
      </c>
      <c r="E17" s="6" t="s">
        <v>8</v>
      </c>
      <c r="F17" s="7" t="s">
        <v>15</v>
      </c>
      <c r="G17" s="8" t="s">
        <v>8</v>
      </c>
      <c r="H17" s="15" t="s">
        <v>8</v>
      </c>
    </row>
    <row r="18" spans="1:8">
      <c r="A18" s="18" t="s">
        <v>55</v>
      </c>
      <c r="B18" s="6" t="s">
        <v>56</v>
      </c>
      <c r="C18" s="7" t="s">
        <v>41</v>
      </c>
      <c r="D18" s="8" t="s">
        <v>13</v>
      </c>
      <c r="E18" s="6" t="s">
        <v>8</v>
      </c>
      <c r="F18" s="7" t="s">
        <v>15</v>
      </c>
      <c r="G18" s="8" t="s">
        <v>8</v>
      </c>
      <c r="H18" s="15" t="s">
        <v>8</v>
      </c>
    </row>
    <row r="19" spans="1:8">
      <c r="A19" s="18" t="s">
        <v>57</v>
      </c>
      <c r="B19" s="6" t="s">
        <v>25</v>
      </c>
      <c r="C19" s="7" t="s">
        <v>30</v>
      </c>
      <c r="D19" s="8" t="s">
        <v>13</v>
      </c>
      <c r="E19" s="6" t="s">
        <v>8</v>
      </c>
      <c r="F19" s="7" t="s">
        <v>17</v>
      </c>
      <c r="G19" s="8" t="s">
        <v>8</v>
      </c>
      <c r="H19" s="15" t="s">
        <v>8</v>
      </c>
    </row>
    <row r="20" spans="1:8">
      <c r="A20" s="54" t="s">
        <v>58</v>
      </c>
      <c r="B20" s="6" t="s">
        <v>59</v>
      </c>
      <c r="C20" s="7" t="s">
        <v>60</v>
      </c>
      <c r="D20" s="8" t="s">
        <v>15</v>
      </c>
      <c r="E20" s="6" t="s">
        <v>8</v>
      </c>
      <c r="F20" s="7" t="s">
        <v>52</v>
      </c>
      <c r="G20" s="8" t="s">
        <v>8</v>
      </c>
      <c r="H20" s="15" t="s">
        <v>8</v>
      </c>
    </row>
    <row r="21" spans="1:8">
      <c r="A21" s="55"/>
      <c r="B21" s="6" t="s">
        <v>61</v>
      </c>
      <c r="C21" s="7" t="s">
        <v>51</v>
      </c>
      <c r="D21" s="8" t="s">
        <v>17</v>
      </c>
      <c r="E21" s="6" t="s">
        <v>8</v>
      </c>
      <c r="F21" s="11" t="s">
        <v>52</v>
      </c>
      <c r="G21" s="8" t="s">
        <v>8</v>
      </c>
      <c r="H21" s="15" t="s">
        <v>8</v>
      </c>
    </row>
    <row r="22" spans="1:8">
      <c r="A22" s="18" t="s">
        <v>62</v>
      </c>
      <c r="B22" s="6" t="s">
        <v>63</v>
      </c>
      <c r="C22" s="7" t="s">
        <v>41</v>
      </c>
      <c r="D22" s="8" t="s">
        <v>37</v>
      </c>
      <c r="E22" s="6" t="s">
        <v>13</v>
      </c>
      <c r="F22" s="7" t="s">
        <v>32</v>
      </c>
      <c r="G22" s="8" t="s">
        <v>8</v>
      </c>
      <c r="H22" s="15" t="s">
        <v>8</v>
      </c>
    </row>
    <row r="23" spans="1:8">
      <c r="A23" s="54" t="s">
        <v>64</v>
      </c>
      <c r="B23" s="6" t="s">
        <v>78</v>
      </c>
      <c r="C23" s="7" t="s">
        <v>41</v>
      </c>
      <c r="D23" s="8" t="s">
        <v>17</v>
      </c>
      <c r="E23" s="6" t="s">
        <v>8</v>
      </c>
      <c r="F23" s="7" t="s">
        <v>48</v>
      </c>
      <c r="G23" s="8" t="s">
        <v>37</v>
      </c>
      <c r="H23" s="15" t="s">
        <v>8</v>
      </c>
    </row>
    <row r="24" spans="1:8">
      <c r="A24" s="55"/>
      <c r="B24" s="6" t="s">
        <v>65</v>
      </c>
      <c r="C24" s="7" t="s">
        <v>41</v>
      </c>
      <c r="D24" s="8" t="s">
        <v>17</v>
      </c>
      <c r="E24" s="6" t="s">
        <v>8</v>
      </c>
      <c r="F24" s="7" t="s">
        <v>48</v>
      </c>
      <c r="G24" s="8" t="s">
        <v>37</v>
      </c>
      <c r="H24" s="15" t="s">
        <v>8</v>
      </c>
    </row>
    <row r="25" spans="1:8">
      <c r="A25" s="18" t="s">
        <v>66</v>
      </c>
      <c r="B25" s="6" t="s">
        <v>67</v>
      </c>
      <c r="C25" s="7" t="s">
        <v>12</v>
      </c>
      <c r="D25" s="8" t="s">
        <v>37</v>
      </c>
      <c r="E25" s="6" t="s">
        <v>8</v>
      </c>
      <c r="F25" s="7" t="s">
        <v>15</v>
      </c>
      <c r="G25" s="8" t="s">
        <v>8</v>
      </c>
      <c r="H25" s="15" t="s">
        <v>8</v>
      </c>
    </row>
    <row r="26" spans="1:8">
      <c r="A26" s="18" t="s">
        <v>68</v>
      </c>
      <c r="B26" s="6" t="s">
        <v>25</v>
      </c>
      <c r="C26" s="7" t="s">
        <v>30</v>
      </c>
      <c r="D26" s="8" t="s">
        <v>69</v>
      </c>
      <c r="E26" s="6" t="s">
        <v>8</v>
      </c>
      <c r="F26" s="7" t="s">
        <v>17</v>
      </c>
      <c r="G26" s="8" t="s">
        <v>8</v>
      </c>
      <c r="H26" s="15" t="s">
        <v>8</v>
      </c>
    </row>
    <row r="27" spans="1:8">
      <c r="A27" s="18" t="s">
        <v>70</v>
      </c>
      <c r="B27" s="6" t="s">
        <v>25</v>
      </c>
      <c r="C27" s="7" t="s">
        <v>51</v>
      </c>
      <c r="D27" s="8" t="s">
        <v>69</v>
      </c>
      <c r="E27" s="6" t="s">
        <v>8</v>
      </c>
      <c r="F27" s="7" t="s">
        <v>71</v>
      </c>
      <c r="G27" s="8" t="s">
        <v>8</v>
      </c>
      <c r="H27" s="15" t="s">
        <v>8</v>
      </c>
    </row>
    <row r="28" spans="1:8">
      <c r="A28" s="18" t="s">
        <v>72</v>
      </c>
      <c r="B28" s="6" t="s">
        <v>25</v>
      </c>
      <c r="C28" s="7" t="s">
        <v>12</v>
      </c>
      <c r="D28" s="8" t="s">
        <v>13</v>
      </c>
      <c r="E28" s="6" t="s">
        <v>8</v>
      </c>
      <c r="F28" s="7" t="s">
        <v>35</v>
      </c>
      <c r="G28" s="8" t="s">
        <v>8</v>
      </c>
      <c r="H28" s="15" t="s">
        <v>8</v>
      </c>
    </row>
    <row r="29" spans="1:8">
      <c r="A29" s="18" t="s">
        <v>73</v>
      </c>
      <c r="B29" s="6" t="s">
        <v>74</v>
      </c>
      <c r="C29" s="7" t="s">
        <v>12</v>
      </c>
      <c r="D29" s="8" t="s">
        <v>15</v>
      </c>
      <c r="E29" s="6" t="s">
        <v>15</v>
      </c>
      <c r="F29" s="7" t="s">
        <v>32</v>
      </c>
      <c r="G29" s="8" t="s">
        <v>75</v>
      </c>
      <c r="H29" s="15" t="s">
        <v>8</v>
      </c>
    </row>
    <row r="30" spans="1:8">
      <c r="A30" s="18" t="s">
        <v>76</v>
      </c>
      <c r="B30" s="6" t="s">
        <v>77</v>
      </c>
      <c r="C30" s="7" t="s">
        <v>12</v>
      </c>
      <c r="D30" s="8" t="s">
        <v>13</v>
      </c>
      <c r="E30" s="6" t="s">
        <v>8</v>
      </c>
      <c r="F30" s="7" t="s">
        <v>15</v>
      </c>
      <c r="G30" s="8" t="s">
        <v>8</v>
      </c>
      <c r="H30" s="15" t="s">
        <v>8</v>
      </c>
    </row>
    <row r="31" spans="1:8">
      <c r="A31" s="18" t="s">
        <v>79</v>
      </c>
      <c r="B31" s="6" t="s">
        <v>80</v>
      </c>
      <c r="C31" s="7" t="s">
        <v>35</v>
      </c>
      <c r="D31" s="8" t="s">
        <v>13</v>
      </c>
      <c r="E31" s="6" t="s">
        <v>8</v>
      </c>
      <c r="F31" s="7" t="s">
        <v>35</v>
      </c>
      <c r="G31" s="8" t="s">
        <v>8</v>
      </c>
      <c r="H31" s="15" t="s">
        <v>8</v>
      </c>
    </row>
    <row r="32" spans="1:8">
      <c r="A32" s="18" t="s">
        <v>81</v>
      </c>
      <c r="B32" s="6" t="s">
        <v>54</v>
      </c>
      <c r="C32" s="7" t="s">
        <v>82</v>
      </c>
      <c r="D32" s="8" t="s">
        <v>13</v>
      </c>
      <c r="E32" s="6" t="s">
        <v>8</v>
      </c>
      <c r="F32" s="7" t="s">
        <v>52</v>
      </c>
      <c r="G32" s="8" t="s">
        <v>8</v>
      </c>
      <c r="H32" s="15" t="s">
        <v>8</v>
      </c>
    </row>
    <row r="33" spans="1:8">
      <c r="A33" s="18" t="s">
        <v>83</v>
      </c>
      <c r="B33" s="6" t="s">
        <v>84</v>
      </c>
      <c r="C33" s="7" t="s">
        <v>85</v>
      </c>
      <c r="D33" s="8" t="s">
        <v>13</v>
      </c>
      <c r="E33" s="6" t="s">
        <v>8</v>
      </c>
      <c r="F33" s="7" t="s">
        <v>35</v>
      </c>
      <c r="G33" s="8" t="s">
        <v>8</v>
      </c>
      <c r="H33" s="15" t="s">
        <v>8</v>
      </c>
    </row>
    <row r="34" spans="1:8">
      <c r="A34" s="54" t="s">
        <v>86</v>
      </c>
      <c r="B34" s="6" t="s">
        <v>87</v>
      </c>
      <c r="C34" s="7" t="s">
        <v>51</v>
      </c>
      <c r="D34" s="8" t="s">
        <v>17</v>
      </c>
      <c r="E34" s="6" t="s">
        <v>8</v>
      </c>
      <c r="F34" s="7" t="s">
        <v>15</v>
      </c>
      <c r="G34" s="8" t="s">
        <v>37</v>
      </c>
      <c r="H34" s="15" t="s">
        <v>8</v>
      </c>
    </row>
    <row r="35" spans="1:8">
      <c r="A35" s="55"/>
      <c r="B35" s="6" t="s">
        <v>88</v>
      </c>
      <c r="C35" s="7" t="s">
        <v>51</v>
      </c>
      <c r="D35" s="8" t="s">
        <v>37</v>
      </c>
      <c r="E35" s="6" t="s">
        <v>8</v>
      </c>
      <c r="F35" s="7" t="s">
        <v>89</v>
      </c>
      <c r="G35" s="8" t="s">
        <v>8</v>
      </c>
      <c r="H35" s="15" t="s">
        <v>8</v>
      </c>
    </row>
    <row r="36" spans="1:8">
      <c r="A36" s="18" t="s">
        <v>90</v>
      </c>
      <c r="B36" s="6" t="s">
        <v>25</v>
      </c>
      <c r="C36" s="7" t="s">
        <v>41</v>
      </c>
      <c r="D36" s="8" t="s">
        <v>37</v>
      </c>
      <c r="E36" s="6" t="s">
        <v>8</v>
      </c>
      <c r="F36" s="7" t="s">
        <v>15</v>
      </c>
      <c r="G36" s="8" t="s">
        <v>8</v>
      </c>
      <c r="H36" s="15" t="s">
        <v>8</v>
      </c>
    </row>
    <row r="37" spans="1:8">
      <c r="A37" s="18" t="s">
        <v>91</v>
      </c>
      <c r="B37" s="6" t="s">
        <v>25</v>
      </c>
      <c r="C37" s="7" t="s">
        <v>41</v>
      </c>
      <c r="D37" s="8" t="s">
        <v>13</v>
      </c>
      <c r="E37" s="6" t="s">
        <v>8</v>
      </c>
      <c r="F37" s="7" t="s">
        <v>15</v>
      </c>
      <c r="G37" s="8" t="s">
        <v>8</v>
      </c>
      <c r="H37" s="15" t="s">
        <v>8</v>
      </c>
    </row>
    <row r="38" spans="1:8">
      <c r="A38" s="18" t="s">
        <v>92</v>
      </c>
      <c r="B38" s="6" t="s">
        <v>25</v>
      </c>
      <c r="C38" s="7" t="s">
        <v>30</v>
      </c>
      <c r="D38" s="8" t="s">
        <v>13</v>
      </c>
      <c r="E38" s="6" t="s">
        <v>13</v>
      </c>
      <c r="F38" s="7" t="s">
        <v>15</v>
      </c>
      <c r="G38" s="8" t="s">
        <v>13</v>
      </c>
      <c r="H38" s="15" t="s">
        <v>13</v>
      </c>
    </row>
    <row r="39" spans="1:8">
      <c r="A39" s="18" t="s">
        <v>93</v>
      </c>
      <c r="B39" s="6" t="s">
        <v>94</v>
      </c>
      <c r="C39" s="7" t="s">
        <v>30</v>
      </c>
      <c r="D39" s="8" t="s">
        <v>13</v>
      </c>
      <c r="E39" s="6" t="s">
        <v>13</v>
      </c>
      <c r="F39" s="7" t="s">
        <v>15</v>
      </c>
      <c r="G39" s="8" t="s">
        <v>8</v>
      </c>
      <c r="H39" s="15" t="s">
        <v>8</v>
      </c>
    </row>
    <row r="40" spans="1:8">
      <c r="A40" s="18" t="s">
        <v>95</v>
      </c>
      <c r="B40" s="6" t="s">
        <v>25</v>
      </c>
      <c r="C40" s="7" t="s">
        <v>30</v>
      </c>
      <c r="D40" s="8" t="s">
        <v>13</v>
      </c>
      <c r="E40" s="6" t="s">
        <v>8</v>
      </c>
      <c r="F40" s="7" t="s">
        <v>15</v>
      </c>
      <c r="G40" s="8" t="s">
        <v>8</v>
      </c>
      <c r="H40" s="15" t="s">
        <v>8</v>
      </c>
    </row>
    <row r="41" spans="1:8">
      <c r="A41" s="18" t="s">
        <v>96</v>
      </c>
      <c r="B41" s="6" t="s">
        <v>78</v>
      </c>
      <c r="C41" s="7" t="s">
        <v>12</v>
      </c>
      <c r="D41" s="8" t="s">
        <v>37</v>
      </c>
      <c r="E41" s="6" t="s">
        <v>8</v>
      </c>
      <c r="F41" s="7" t="s">
        <v>15</v>
      </c>
      <c r="G41" s="8" t="s">
        <v>37</v>
      </c>
      <c r="H41" s="15" t="s">
        <v>13</v>
      </c>
    </row>
    <row r="42" spans="1:8">
      <c r="A42" s="54" t="s">
        <v>97</v>
      </c>
      <c r="B42" s="6" t="s">
        <v>25</v>
      </c>
      <c r="C42" s="7" t="s">
        <v>12</v>
      </c>
      <c r="D42" s="8" t="s">
        <v>15</v>
      </c>
      <c r="E42" s="6" t="s">
        <v>15</v>
      </c>
      <c r="F42" s="7" t="s">
        <v>15</v>
      </c>
      <c r="G42" s="7" t="s">
        <v>15</v>
      </c>
      <c r="H42" s="15" t="s">
        <v>13</v>
      </c>
    </row>
    <row r="43" spans="1:8">
      <c r="A43" s="55"/>
      <c r="B43" s="6" t="s">
        <v>98</v>
      </c>
      <c r="C43" s="7" t="s">
        <v>35</v>
      </c>
      <c r="D43" s="8" t="s">
        <v>13</v>
      </c>
      <c r="E43" s="6" t="s">
        <v>8</v>
      </c>
      <c r="F43" s="7" t="s">
        <v>32</v>
      </c>
      <c r="G43" s="8" t="s">
        <v>8</v>
      </c>
      <c r="H43" s="15" t="s">
        <v>8</v>
      </c>
    </row>
    <row r="44" spans="1:8">
      <c r="A44" s="18" t="s">
        <v>99</v>
      </c>
      <c r="B44" s="6" t="s">
        <v>100</v>
      </c>
      <c r="C44" s="7" t="s">
        <v>51</v>
      </c>
      <c r="D44" s="8" t="s">
        <v>37</v>
      </c>
      <c r="E44" s="6" t="s">
        <v>8</v>
      </c>
      <c r="F44" s="7" t="s">
        <v>71</v>
      </c>
      <c r="G44" s="8" t="s">
        <v>8</v>
      </c>
      <c r="H44" s="15" t="s">
        <v>8</v>
      </c>
    </row>
    <row r="45" spans="1:8">
      <c r="A45" s="18" t="s">
        <v>101</v>
      </c>
      <c r="B45" s="6" t="s">
        <v>102</v>
      </c>
      <c r="C45" s="7" t="s">
        <v>12</v>
      </c>
      <c r="D45" s="8" t="s">
        <v>15</v>
      </c>
      <c r="E45" s="6" t="s">
        <v>8</v>
      </c>
      <c r="F45" s="7" t="s">
        <v>35</v>
      </c>
      <c r="G45" s="8" t="s">
        <v>8</v>
      </c>
      <c r="H45" s="15" t="s">
        <v>8</v>
      </c>
    </row>
    <row r="46" spans="1:8">
      <c r="A46" s="18" t="s">
        <v>103</v>
      </c>
      <c r="B46" s="6" t="s">
        <v>25</v>
      </c>
      <c r="C46" s="7" t="s">
        <v>12</v>
      </c>
      <c r="D46" s="8" t="s">
        <v>13</v>
      </c>
      <c r="E46" s="6" t="s">
        <v>8</v>
      </c>
      <c r="F46" s="7" t="s">
        <v>35</v>
      </c>
      <c r="G46" s="8" t="s">
        <v>8</v>
      </c>
      <c r="H46" s="15" t="s">
        <v>8</v>
      </c>
    </row>
    <row r="47" spans="1:8">
      <c r="A47" s="18" t="s">
        <v>104</v>
      </c>
      <c r="B47" s="6" t="s">
        <v>78</v>
      </c>
      <c r="C47" s="7" t="s">
        <v>41</v>
      </c>
      <c r="D47" s="8" t="s">
        <v>37</v>
      </c>
      <c r="E47" s="6" t="s">
        <v>8</v>
      </c>
      <c r="F47" s="7" t="s">
        <v>15</v>
      </c>
      <c r="G47" s="8" t="s">
        <v>37</v>
      </c>
      <c r="H47" s="15" t="s">
        <v>8</v>
      </c>
    </row>
    <row r="48" spans="1:8">
      <c r="A48" s="18" t="s">
        <v>105</v>
      </c>
      <c r="B48" s="6" t="s">
        <v>25</v>
      </c>
      <c r="C48" s="7" t="s">
        <v>30</v>
      </c>
      <c r="D48" s="8" t="s">
        <v>37</v>
      </c>
      <c r="E48" s="6" t="s">
        <v>8</v>
      </c>
      <c r="F48" s="7" t="s">
        <v>15</v>
      </c>
      <c r="G48" s="8" t="s">
        <v>8</v>
      </c>
      <c r="H48" s="15" t="s">
        <v>8</v>
      </c>
    </row>
    <row r="49" spans="1:8">
      <c r="A49" s="54" t="s">
        <v>106</v>
      </c>
      <c r="B49" s="6" t="s">
        <v>107</v>
      </c>
      <c r="C49" s="7" t="s">
        <v>41</v>
      </c>
      <c r="D49" s="8" t="s">
        <v>17</v>
      </c>
      <c r="E49" s="6" t="s">
        <v>8</v>
      </c>
      <c r="F49" s="7" t="s">
        <v>15</v>
      </c>
      <c r="G49" s="8" t="s">
        <v>8</v>
      </c>
      <c r="H49" s="15" t="s">
        <v>8</v>
      </c>
    </row>
    <row r="50" spans="1:8">
      <c r="A50" s="55"/>
      <c r="B50" s="6" t="s">
        <v>108</v>
      </c>
      <c r="C50" s="7" t="s">
        <v>109</v>
      </c>
      <c r="D50" s="8" t="s">
        <v>13</v>
      </c>
      <c r="E50" s="6" t="s">
        <v>8</v>
      </c>
      <c r="F50" s="7" t="s">
        <v>110</v>
      </c>
      <c r="G50" s="8" t="s">
        <v>8</v>
      </c>
      <c r="H50" s="15" t="s">
        <v>8</v>
      </c>
    </row>
    <row r="51" spans="1:8">
      <c r="A51" s="18" t="s">
        <v>111</v>
      </c>
      <c r="B51" s="6" t="s">
        <v>25</v>
      </c>
      <c r="C51" s="23" t="s">
        <v>235</v>
      </c>
      <c r="D51" s="8" t="s">
        <v>44</v>
      </c>
      <c r="E51" s="6" t="s">
        <v>8</v>
      </c>
      <c r="F51" s="7" t="s">
        <v>15</v>
      </c>
      <c r="G51" s="8" t="s">
        <v>8</v>
      </c>
      <c r="H51" s="15" t="s">
        <v>8</v>
      </c>
    </row>
    <row r="52" spans="1:8">
      <c r="A52" s="18" t="s">
        <v>112</v>
      </c>
      <c r="B52" s="6" t="s">
        <v>113</v>
      </c>
      <c r="C52" s="7" t="s">
        <v>114</v>
      </c>
      <c r="D52" s="8" t="s">
        <v>115</v>
      </c>
      <c r="E52" s="6" t="s">
        <v>8</v>
      </c>
      <c r="F52" s="7" t="s">
        <v>116</v>
      </c>
      <c r="G52" s="8" t="s">
        <v>8</v>
      </c>
      <c r="H52" s="15" t="s">
        <v>8</v>
      </c>
    </row>
    <row r="53" spans="1:8">
      <c r="A53" s="18" t="s">
        <v>117</v>
      </c>
      <c r="B53" s="6" t="s">
        <v>118</v>
      </c>
      <c r="C53" s="7" t="s">
        <v>12</v>
      </c>
      <c r="D53" s="8" t="s">
        <v>13</v>
      </c>
      <c r="E53" s="6" t="s">
        <v>8</v>
      </c>
      <c r="F53" s="7" t="s">
        <v>15</v>
      </c>
      <c r="G53" s="8" t="s">
        <v>8</v>
      </c>
      <c r="H53" s="15" t="s">
        <v>8</v>
      </c>
    </row>
    <row r="54" spans="1:8">
      <c r="A54" s="18" t="s">
        <v>119</v>
      </c>
      <c r="B54" s="6" t="s">
        <v>25</v>
      </c>
      <c r="C54" s="7" t="s">
        <v>41</v>
      </c>
      <c r="D54" s="8" t="s">
        <v>37</v>
      </c>
      <c r="E54" s="6" t="s">
        <v>8</v>
      </c>
      <c r="F54" s="7" t="s">
        <v>71</v>
      </c>
      <c r="G54" s="8" t="s">
        <v>120</v>
      </c>
      <c r="H54" s="15" t="s">
        <v>8</v>
      </c>
    </row>
    <row r="55" spans="1:8">
      <c r="A55" s="18" t="s">
        <v>121</v>
      </c>
      <c r="B55" s="6" t="s">
        <v>25</v>
      </c>
      <c r="C55" s="7" t="s">
        <v>12</v>
      </c>
      <c r="D55" s="8" t="s">
        <v>13</v>
      </c>
      <c r="E55" s="6" t="s">
        <v>122</v>
      </c>
      <c r="F55" s="7" t="s">
        <v>52</v>
      </c>
      <c r="G55" s="8" t="s">
        <v>8</v>
      </c>
      <c r="H55" s="15" t="s">
        <v>8</v>
      </c>
    </row>
    <row r="56" spans="1:8">
      <c r="A56" s="54" t="s">
        <v>123</v>
      </c>
      <c r="B56" s="6" t="s">
        <v>25</v>
      </c>
      <c r="C56" s="7" t="s">
        <v>12</v>
      </c>
      <c r="D56" s="8" t="s">
        <v>37</v>
      </c>
      <c r="E56" s="6" t="s">
        <v>8</v>
      </c>
      <c r="F56" s="7" t="s">
        <v>15</v>
      </c>
      <c r="G56" s="8" t="s">
        <v>8</v>
      </c>
      <c r="H56" s="15" t="s">
        <v>8</v>
      </c>
    </row>
    <row r="57" spans="1:8">
      <c r="A57" s="55"/>
      <c r="B57" s="6" t="s">
        <v>124</v>
      </c>
      <c r="C57" s="7" t="s">
        <v>30</v>
      </c>
      <c r="D57" s="8" t="s">
        <v>37</v>
      </c>
      <c r="E57" s="6" t="s">
        <v>8</v>
      </c>
      <c r="F57" s="7" t="s">
        <v>52</v>
      </c>
      <c r="G57" s="8" t="s">
        <v>8</v>
      </c>
      <c r="H57" s="15" t="s">
        <v>8</v>
      </c>
    </row>
    <row r="58" spans="1:8">
      <c r="A58" s="18" t="s">
        <v>125</v>
      </c>
      <c r="B58" s="6" t="s">
        <v>56</v>
      </c>
      <c r="C58" s="7" t="s">
        <v>52</v>
      </c>
      <c r="D58" s="8" t="s">
        <v>37</v>
      </c>
      <c r="E58" s="6" t="s">
        <v>8</v>
      </c>
      <c r="F58" s="7" t="s">
        <v>52</v>
      </c>
      <c r="G58" s="8" t="s">
        <v>8</v>
      </c>
      <c r="H58" s="15" t="s">
        <v>8</v>
      </c>
    </row>
    <row r="59" spans="1:8">
      <c r="A59" s="18" t="s">
        <v>126</v>
      </c>
      <c r="B59" s="6" t="s">
        <v>127</v>
      </c>
      <c r="C59" s="7" t="s">
        <v>129</v>
      </c>
      <c r="D59" s="8" t="s">
        <v>15</v>
      </c>
      <c r="E59" s="6" t="s">
        <v>5</v>
      </c>
      <c r="F59" s="7" t="s">
        <v>130</v>
      </c>
      <c r="G59" s="8" t="s">
        <v>5</v>
      </c>
      <c r="H59" s="15" t="s">
        <v>8</v>
      </c>
    </row>
    <row r="60" spans="1:8">
      <c r="A60" s="18" t="s">
        <v>131</v>
      </c>
      <c r="B60" s="6" t="s">
        <v>54</v>
      </c>
      <c r="C60" s="7" t="s">
        <v>12</v>
      </c>
      <c r="D60" s="8" t="s">
        <v>13</v>
      </c>
      <c r="E60" s="6" t="s">
        <v>8</v>
      </c>
      <c r="F60" s="7" t="s">
        <v>132</v>
      </c>
      <c r="G60" s="8" t="s">
        <v>8</v>
      </c>
      <c r="H60" s="15" t="s">
        <v>8</v>
      </c>
    </row>
    <row r="61" spans="1:8">
      <c r="A61" s="18" t="s">
        <v>133</v>
      </c>
      <c r="B61" s="6" t="s">
        <v>78</v>
      </c>
      <c r="C61" s="7" t="s">
        <v>12</v>
      </c>
      <c r="D61" s="8" t="s">
        <v>37</v>
      </c>
      <c r="E61" s="6" t="s">
        <v>8</v>
      </c>
      <c r="F61" s="7" t="s">
        <v>19</v>
      </c>
      <c r="G61" s="8" t="s">
        <v>8</v>
      </c>
      <c r="H61" s="15" t="s">
        <v>8</v>
      </c>
    </row>
    <row r="62" spans="1:8" ht="33">
      <c r="A62" s="18" t="s">
        <v>134</v>
      </c>
      <c r="B62" s="6" t="s">
        <v>78</v>
      </c>
      <c r="C62" s="7" t="s">
        <v>51</v>
      </c>
      <c r="D62" s="27" t="s">
        <v>237</v>
      </c>
      <c r="E62" s="6" t="s">
        <v>8</v>
      </c>
      <c r="F62" s="7" t="s">
        <v>15</v>
      </c>
      <c r="G62" s="8" t="s">
        <v>8</v>
      </c>
      <c r="H62" s="15" t="s">
        <v>8</v>
      </c>
    </row>
    <row r="63" spans="1:8">
      <c r="A63" s="18" t="s">
        <v>135</v>
      </c>
      <c r="B63" s="6" t="s">
        <v>54</v>
      </c>
      <c r="C63" s="7" t="s">
        <v>12</v>
      </c>
      <c r="D63" s="8" t="s">
        <v>13</v>
      </c>
      <c r="E63" s="6" t="s">
        <v>8</v>
      </c>
      <c r="F63" s="7" t="s">
        <v>32</v>
      </c>
      <c r="G63" s="8" t="s">
        <v>8</v>
      </c>
      <c r="H63" s="15" t="s">
        <v>8</v>
      </c>
    </row>
    <row r="64" spans="1:8">
      <c r="A64" s="18" t="s">
        <v>136</v>
      </c>
      <c r="B64" s="6" t="s">
        <v>56</v>
      </c>
      <c r="C64" s="7" t="s">
        <v>12</v>
      </c>
      <c r="D64" s="8" t="s">
        <v>13</v>
      </c>
      <c r="E64" s="6" t="s">
        <v>8</v>
      </c>
      <c r="F64" s="11" t="s">
        <v>5</v>
      </c>
      <c r="G64" s="8" t="s">
        <v>8</v>
      </c>
      <c r="H64" s="15" t="s">
        <v>8</v>
      </c>
    </row>
    <row r="65" spans="1:8" ht="33">
      <c r="A65" s="18" t="s">
        <v>137</v>
      </c>
      <c r="B65" s="6" t="s">
        <v>25</v>
      </c>
      <c r="C65" s="7" t="s">
        <v>30</v>
      </c>
      <c r="D65" s="8" t="s">
        <v>13</v>
      </c>
      <c r="E65" s="6" t="s">
        <v>8</v>
      </c>
      <c r="F65" s="20" t="s">
        <v>138</v>
      </c>
      <c r="G65" s="8" t="s">
        <v>8</v>
      </c>
      <c r="H65" s="15" t="s">
        <v>8</v>
      </c>
    </row>
    <row r="66" spans="1:8">
      <c r="A66" s="18" t="s">
        <v>139</v>
      </c>
      <c r="B66" s="6" t="s">
        <v>54</v>
      </c>
      <c r="C66" s="7" t="s">
        <v>41</v>
      </c>
      <c r="D66" s="8" t="s">
        <v>140</v>
      </c>
      <c r="E66" s="6" t="s">
        <v>8</v>
      </c>
      <c r="F66" s="7" t="s">
        <v>142</v>
      </c>
      <c r="G66" s="8" t="s">
        <v>8</v>
      </c>
      <c r="H66" s="15" t="s">
        <v>8</v>
      </c>
    </row>
    <row r="67" spans="1:8">
      <c r="A67" s="18" t="s">
        <v>141</v>
      </c>
      <c r="B67" s="6" t="s">
        <v>25</v>
      </c>
      <c r="C67" s="7" t="s">
        <v>144</v>
      </c>
      <c r="D67" s="8" t="s">
        <v>17</v>
      </c>
      <c r="E67" s="6" t="s">
        <v>8</v>
      </c>
      <c r="F67" s="7" t="s">
        <v>15</v>
      </c>
      <c r="G67" s="8" t="s">
        <v>122</v>
      </c>
      <c r="H67" s="15" t="s">
        <v>8</v>
      </c>
    </row>
    <row r="68" spans="1:8">
      <c r="A68" s="18" t="s">
        <v>143</v>
      </c>
      <c r="B68" s="6" t="s">
        <v>54</v>
      </c>
      <c r="C68" s="7" t="s">
        <v>145</v>
      </c>
      <c r="D68" s="8" t="s">
        <v>71</v>
      </c>
      <c r="E68" s="6" t="s">
        <v>8</v>
      </c>
      <c r="F68" s="7" t="s">
        <v>52</v>
      </c>
      <c r="G68" s="8" t="s">
        <v>146</v>
      </c>
      <c r="H68" s="15" t="s">
        <v>8</v>
      </c>
    </row>
    <row r="69" spans="1:8">
      <c r="A69" s="18" t="s">
        <v>147</v>
      </c>
      <c r="B69" s="6" t="s">
        <v>25</v>
      </c>
      <c r="C69" s="7" t="s">
        <v>41</v>
      </c>
      <c r="D69" s="8" t="s">
        <v>37</v>
      </c>
      <c r="E69" s="6" t="s">
        <v>8</v>
      </c>
      <c r="F69" s="11" t="s">
        <v>52</v>
      </c>
      <c r="G69" s="12" t="s">
        <v>37</v>
      </c>
      <c r="H69" s="15" t="s">
        <v>8</v>
      </c>
    </row>
    <row r="70" spans="1:8">
      <c r="A70" s="18" t="s">
        <v>148</v>
      </c>
      <c r="B70" s="6" t="s">
        <v>149</v>
      </c>
      <c r="C70" s="7" t="s">
        <v>12</v>
      </c>
      <c r="D70" s="8" t="s">
        <v>13</v>
      </c>
      <c r="E70" s="6" t="s">
        <v>8</v>
      </c>
      <c r="F70" s="7" t="s">
        <v>35</v>
      </c>
      <c r="G70" s="8" t="s">
        <v>8</v>
      </c>
      <c r="H70" s="15" t="s">
        <v>8</v>
      </c>
    </row>
    <row r="71" spans="1:8">
      <c r="A71" s="18" t="s">
        <v>150</v>
      </c>
      <c r="B71" s="6" t="s">
        <v>56</v>
      </c>
      <c r="C71" s="7" t="s">
        <v>41</v>
      </c>
      <c r="D71" s="8" t="s">
        <v>15</v>
      </c>
      <c r="E71" s="6" t="s">
        <v>8</v>
      </c>
      <c r="F71" s="7" t="s">
        <v>15</v>
      </c>
      <c r="G71" s="8" t="s">
        <v>8</v>
      </c>
      <c r="H71" s="15" t="s">
        <v>8</v>
      </c>
    </row>
    <row r="72" spans="1:8">
      <c r="A72" s="18" t="s">
        <v>151</v>
      </c>
      <c r="B72" s="6" t="s">
        <v>25</v>
      </c>
      <c r="C72" s="7" t="s">
        <v>152</v>
      </c>
      <c r="D72" s="8" t="s">
        <v>13</v>
      </c>
      <c r="E72" s="6" t="s">
        <v>8</v>
      </c>
      <c r="F72" s="7" t="s">
        <v>32</v>
      </c>
      <c r="G72" s="8" t="s">
        <v>8</v>
      </c>
      <c r="H72" s="15" t="s">
        <v>8</v>
      </c>
    </row>
    <row r="73" spans="1:8">
      <c r="A73" s="18" t="s">
        <v>153</v>
      </c>
      <c r="B73" s="6" t="s">
        <v>78</v>
      </c>
      <c r="C73" s="7" t="s">
        <v>41</v>
      </c>
      <c r="D73" s="8" t="s">
        <v>15</v>
      </c>
      <c r="E73" s="6" t="s">
        <v>8</v>
      </c>
      <c r="F73" s="7" t="s">
        <v>48</v>
      </c>
      <c r="G73" s="8" t="s">
        <v>122</v>
      </c>
      <c r="H73" s="15" t="s">
        <v>8</v>
      </c>
    </row>
    <row r="74" spans="1:8">
      <c r="A74" s="18" t="s">
        <v>154</v>
      </c>
      <c r="B74" s="6" t="s">
        <v>25</v>
      </c>
      <c r="C74" s="7" t="s">
        <v>35</v>
      </c>
      <c r="D74" s="8" t="s">
        <v>13</v>
      </c>
      <c r="E74" s="6" t="s">
        <v>8</v>
      </c>
      <c r="F74" s="7" t="s">
        <v>15</v>
      </c>
      <c r="G74" s="8" t="s">
        <v>8</v>
      </c>
      <c r="H74" s="15" t="s">
        <v>8</v>
      </c>
    </row>
    <row r="75" spans="1:8">
      <c r="A75" s="18" t="s">
        <v>155</v>
      </c>
      <c r="B75" s="6" t="s">
        <v>156</v>
      </c>
      <c r="C75" s="7" t="s">
        <v>12</v>
      </c>
      <c r="D75" s="8" t="s">
        <v>17</v>
      </c>
      <c r="E75" s="6" t="s">
        <v>8</v>
      </c>
      <c r="F75" s="7" t="s">
        <v>32</v>
      </c>
      <c r="G75" s="8" t="s">
        <v>8</v>
      </c>
      <c r="H75" s="15" t="s">
        <v>8</v>
      </c>
    </row>
    <row r="76" spans="1:8">
      <c r="A76" s="18" t="s">
        <v>157</v>
      </c>
      <c r="B76" s="6" t="s">
        <v>158</v>
      </c>
      <c r="C76" s="7" t="s">
        <v>30</v>
      </c>
      <c r="D76" s="8" t="s">
        <v>37</v>
      </c>
      <c r="E76" s="6" t="s">
        <v>8</v>
      </c>
      <c r="F76" s="7" t="s">
        <v>71</v>
      </c>
      <c r="G76" s="8" t="s">
        <v>120</v>
      </c>
      <c r="H76" s="15" t="s">
        <v>8</v>
      </c>
    </row>
    <row r="77" spans="1:8">
      <c r="A77" s="18" t="s">
        <v>159</v>
      </c>
      <c r="B77" s="6" t="s">
        <v>25</v>
      </c>
      <c r="C77" s="7" t="s">
        <v>12</v>
      </c>
      <c r="D77" s="8" t="s">
        <v>15</v>
      </c>
      <c r="E77" s="6" t="s">
        <v>5</v>
      </c>
      <c r="F77" s="7" t="s">
        <v>15</v>
      </c>
      <c r="G77" s="8" t="s">
        <v>5</v>
      </c>
      <c r="H77" s="15" t="s">
        <v>5</v>
      </c>
    </row>
    <row r="78" spans="1:8">
      <c r="A78" s="18" t="s">
        <v>160</v>
      </c>
      <c r="B78" s="6" t="s">
        <v>161</v>
      </c>
      <c r="C78" s="7" t="s">
        <v>30</v>
      </c>
      <c r="D78" s="8" t="s">
        <v>13</v>
      </c>
      <c r="E78" s="6" t="s">
        <v>8</v>
      </c>
      <c r="F78" s="7" t="s">
        <v>132</v>
      </c>
      <c r="G78" s="8" t="s">
        <v>8</v>
      </c>
      <c r="H78" s="15" t="s">
        <v>8</v>
      </c>
    </row>
    <row r="79" spans="1:8">
      <c r="A79" s="54" t="s">
        <v>162</v>
      </c>
      <c r="B79" s="6" t="s">
        <v>56</v>
      </c>
      <c r="C79" s="7" t="s">
        <v>41</v>
      </c>
      <c r="D79" s="8" t="s">
        <v>15</v>
      </c>
      <c r="E79" s="6" t="s">
        <v>8</v>
      </c>
      <c r="F79" s="7" t="s">
        <v>30</v>
      </c>
      <c r="G79" s="8" t="s">
        <v>5</v>
      </c>
      <c r="H79" s="15" t="s">
        <v>8</v>
      </c>
    </row>
    <row r="80" spans="1:8">
      <c r="A80" s="55"/>
      <c r="B80" s="25" t="s">
        <v>238</v>
      </c>
      <c r="C80" s="7" t="s">
        <v>41</v>
      </c>
      <c r="D80" s="8" t="s">
        <v>14</v>
      </c>
      <c r="E80" s="6" t="s">
        <v>8</v>
      </c>
      <c r="F80" s="7" t="s">
        <v>48</v>
      </c>
      <c r="G80" s="8" t="s">
        <v>14</v>
      </c>
      <c r="H80" s="15" t="s">
        <v>8</v>
      </c>
    </row>
    <row r="81" spans="1:8">
      <c r="A81" s="18" t="s">
        <v>163</v>
      </c>
      <c r="B81" s="6" t="s">
        <v>25</v>
      </c>
      <c r="C81" s="7" t="s">
        <v>41</v>
      </c>
      <c r="D81" s="7" t="s">
        <v>37</v>
      </c>
      <c r="E81" s="6" t="s">
        <v>8</v>
      </c>
      <c r="F81" s="7" t="s">
        <v>15</v>
      </c>
      <c r="G81" s="8" t="s">
        <v>8</v>
      </c>
      <c r="H81" s="15" t="s">
        <v>8</v>
      </c>
    </row>
    <row r="82" spans="1:8">
      <c r="A82" s="18" t="s">
        <v>164</v>
      </c>
      <c r="B82" s="6" t="s">
        <v>113</v>
      </c>
      <c r="C82" s="7" t="s">
        <v>35</v>
      </c>
      <c r="D82" s="8" t="s">
        <v>13</v>
      </c>
      <c r="E82" s="6" t="s">
        <v>8</v>
      </c>
      <c r="F82" s="7" t="s">
        <v>35</v>
      </c>
      <c r="G82" s="8" t="s">
        <v>8</v>
      </c>
      <c r="H82" s="15" t="s">
        <v>8</v>
      </c>
    </row>
    <row r="83" spans="1:8">
      <c r="A83" s="18" t="s">
        <v>165</v>
      </c>
      <c r="B83" s="6" t="s">
        <v>25</v>
      </c>
      <c r="C83" s="7" t="s">
        <v>12</v>
      </c>
      <c r="D83" s="8" t="s">
        <v>13</v>
      </c>
      <c r="E83" s="6" t="s">
        <v>8</v>
      </c>
      <c r="F83" s="7" t="s">
        <v>17</v>
      </c>
      <c r="G83" s="8" t="s">
        <v>8</v>
      </c>
      <c r="H83" s="15" t="s">
        <v>8</v>
      </c>
    </row>
    <row r="84" spans="1:8">
      <c r="A84" s="18" t="s">
        <v>166</v>
      </c>
      <c r="B84" s="6" t="s">
        <v>25</v>
      </c>
      <c r="C84" s="11" t="s">
        <v>30</v>
      </c>
      <c r="D84" s="8" t="s">
        <v>13</v>
      </c>
      <c r="E84" s="6" t="s">
        <v>8</v>
      </c>
      <c r="F84" s="7" t="s">
        <v>16</v>
      </c>
      <c r="G84" s="8" t="s">
        <v>8</v>
      </c>
      <c r="H84" s="15" t="s">
        <v>8</v>
      </c>
    </row>
    <row r="85" spans="1:8">
      <c r="A85" s="18" t="s">
        <v>167</v>
      </c>
      <c r="B85" s="6" t="s">
        <v>25</v>
      </c>
      <c r="C85" s="7" t="s">
        <v>35</v>
      </c>
      <c r="D85" s="8" t="s">
        <v>69</v>
      </c>
      <c r="E85" s="6" t="s">
        <v>8</v>
      </c>
      <c r="F85" s="7" t="s">
        <v>15</v>
      </c>
      <c r="G85" s="8" t="s">
        <v>8</v>
      </c>
      <c r="H85" s="15" t="s">
        <v>8</v>
      </c>
    </row>
    <row r="86" spans="1:8">
      <c r="A86" s="18" t="s">
        <v>168</v>
      </c>
      <c r="B86" s="6" t="s">
        <v>25</v>
      </c>
      <c r="C86" s="7" t="s">
        <v>169</v>
      </c>
      <c r="D86" s="8" t="s">
        <v>170</v>
      </c>
      <c r="E86" s="6" t="s">
        <v>8</v>
      </c>
      <c r="F86" s="7" t="s">
        <v>170</v>
      </c>
      <c r="G86" s="8" t="s">
        <v>171</v>
      </c>
      <c r="H86" s="15" t="s">
        <v>8</v>
      </c>
    </row>
    <row r="87" spans="1:8">
      <c r="A87" s="18" t="s">
        <v>172</v>
      </c>
      <c r="B87" s="6" t="s">
        <v>25</v>
      </c>
      <c r="C87" s="7" t="s">
        <v>41</v>
      </c>
      <c r="D87" s="8" t="s">
        <v>15</v>
      </c>
      <c r="E87" s="6" t="s">
        <v>8</v>
      </c>
      <c r="F87" s="7" t="s">
        <v>14</v>
      </c>
      <c r="G87" s="8" t="s">
        <v>8</v>
      </c>
      <c r="H87" s="15" t="s">
        <v>8</v>
      </c>
    </row>
    <row r="88" spans="1:8">
      <c r="A88" s="18" t="s">
        <v>173</v>
      </c>
      <c r="B88" s="6" t="s">
        <v>174</v>
      </c>
      <c r="C88" s="7" t="s">
        <v>176</v>
      </c>
      <c r="D88" s="8" t="s">
        <v>13</v>
      </c>
      <c r="E88" s="6" t="s">
        <v>8</v>
      </c>
      <c r="F88" s="7" t="s">
        <v>177</v>
      </c>
      <c r="G88" s="8" t="s">
        <v>8</v>
      </c>
      <c r="H88" s="15" t="s">
        <v>8</v>
      </c>
    </row>
    <row r="89" spans="1:8" ht="32.25" customHeight="1">
      <c r="A89" s="18" t="s">
        <v>178</v>
      </c>
      <c r="B89" s="6" t="s">
        <v>25</v>
      </c>
      <c r="C89" s="7" t="s">
        <v>12</v>
      </c>
      <c r="D89" s="8" t="s">
        <v>17</v>
      </c>
      <c r="E89" s="6" t="s">
        <v>8</v>
      </c>
      <c r="F89" s="20" t="s">
        <v>179</v>
      </c>
      <c r="G89" s="8" t="s">
        <v>180</v>
      </c>
      <c r="H89" s="15" t="s">
        <v>8</v>
      </c>
    </row>
    <row r="90" spans="1:8">
      <c r="A90" s="18" t="s">
        <v>181</v>
      </c>
      <c r="B90" s="6" t="s">
        <v>182</v>
      </c>
      <c r="C90" s="7" t="s">
        <v>183</v>
      </c>
      <c r="D90" s="8" t="s">
        <v>16</v>
      </c>
      <c r="E90" s="6" t="s">
        <v>8</v>
      </c>
      <c r="F90" s="7" t="s">
        <v>15</v>
      </c>
      <c r="G90" s="8" t="s">
        <v>44</v>
      </c>
      <c r="H90" s="15" t="s">
        <v>8</v>
      </c>
    </row>
    <row r="91" spans="1:8">
      <c r="A91" s="18" t="s">
        <v>184</v>
      </c>
      <c r="B91" s="6" t="s">
        <v>185</v>
      </c>
      <c r="C91" s="7" t="s">
        <v>11</v>
      </c>
      <c r="D91" s="8" t="s">
        <v>37</v>
      </c>
      <c r="E91" s="6" t="s">
        <v>8</v>
      </c>
      <c r="F91" s="7" t="s">
        <v>15</v>
      </c>
      <c r="G91" s="8" t="s">
        <v>36</v>
      </c>
      <c r="H91" s="15" t="s">
        <v>8</v>
      </c>
    </row>
    <row r="92" spans="1:8">
      <c r="A92" s="18" t="s">
        <v>186</v>
      </c>
      <c r="B92" s="6" t="s">
        <v>78</v>
      </c>
      <c r="C92" s="7" t="s">
        <v>187</v>
      </c>
      <c r="D92" s="8" t="s">
        <v>69</v>
      </c>
      <c r="E92" s="6" t="s">
        <v>8</v>
      </c>
      <c r="F92" s="7" t="s">
        <v>35</v>
      </c>
      <c r="G92" s="8" t="s">
        <v>188</v>
      </c>
      <c r="H92" s="15" t="s">
        <v>8</v>
      </c>
    </row>
    <row r="93" spans="1:8">
      <c r="A93" s="18" t="s">
        <v>189</v>
      </c>
      <c r="B93" s="6" t="s">
        <v>25</v>
      </c>
      <c r="C93" s="7" t="s">
        <v>190</v>
      </c>
      <c r="D93" s="8" t="s">
        <v>15</v>
      </c>
      <c r="E93" s="6" t="s">
        <v>8</v>
      </c>
      <c r="F93" s="7" t="s">
        <v>14</v>
      </c>
      <c r="G93" s="8" t="s">
        <v>8</v>
      </c>
      <c r="H93" s="15" t="s">
        <v>8</v>
      </c>
    </row>
    <row r="94" spans="1:8">
      <c r="A94" s="18" t="s">
        <v>191</v>
      </c>
      <c r="B94" s="6" t="s">
        <v>25</v>
      </c>
      <c r="C94" s="7" t="s">
        <v>30</v>
      </c>
      <c r="D94" s="8" t="s">
        <v>69</v>
      </c>
      <c r="E94" s="6" t="s">
        <v>8</v>
      </c>
      <c r="F94" s="7" t="s">
        <v>15</v>
      </c>
      <c r="G94" s="8" t="s">
        <v>8</v>
      </c>
      <c r="H94" s="15" t="s">
        <v>8</v>
      </c>
    </row>
    <row r="95" spans="1:8">
      <c r="A95" s="18" t="s">
        <v>192</v>
      </c>
      <c r="B95" s="6" t="s">
        <v>193</v>
      </c>
      <c r="C95" s="7" t="s">
        <v>29</v>
      </c>
      <c r="D95" s="8" t="s">
        <v>13</v>
      </c>
      <c r="E95" s="6" t="s">
        <v>8</v>
      </c>
      <c r="F95" s="7" t="s">
        <v>35</v>
      </c>
      <c r="G95" s="8" t="s">
        <v>8</v>
      </c>
      <c r="H95" s="15" t="s">
        <v>8</v>
      </c>
    </row>
    <row r="96" spans="1:8">
      <c r="A96" s="54" t="s">
        <v>194</v>
      </c>
      <c r="B96" s="6" t="s">
        <v>25</v>
      </c>
      <c r="C96" s="7" t="s">
        <v>11</v>
      </c>
      <c r="D96" s="8" t="s">
        <v>16</v>
      </c>
      <c r="E96" s="6" t="s">
        <v>8</v>
      </c>
      <c r="F96" s="7" t="s">
        <v>15</v>
      </c>
      <c r="G96" s="8" t="s">
        <v>16</v>
      </c>
      <c r="H96" s="15" t="s">
        <v>8</v>
      </c>
    </row>
    <row r="97" spans="1:8">
      <c r="A97" s="55"/>
      <c r="B97" s="25" t="s">
        <v>239</v>
      </c>
      <c r="C97" s="7" t="s">
        <v>195</v>
      </c>
      <c r="D97" s="8" t="s">
        <v>17</v>
      </c>
      <c r="E97" s="6" t="s">
        <v>8</v>
      </c>
      <c r="F97" s="7" t="s">
        <v>196</v>
      </c>
      <c r="G97" s="8" t="s">
        <v>8</v>
      </c>
      <c r="H97" s="15" t="s">
        <v>8</v>
      </c>
    </row>
    <row r="98" spans="1:8">
      <c r="A98" s="18" t="s">
        <v>197</v>
      </c>
      <c r="B98" s="6" t="s">
        <v>54</v>
      </c>
      <c r="C98" s="7" t="s">
        <v>35</v>
      </c>
      <c r="D98" s="8" t="s">
        <v>13</v>
      </c>
      <c r="E98" s="6" t="s">
        <v>8</v>
      </c>
      <c r="F98" s="7" t="s">
        <v>34</v>
      </c>
      <c r="G98" s="8" t="s">
        <v>8</v>
      </c>
      <c r="H98" s="15" t="s">
        <v>8</v>
      </c>
    </row>
    <row r="99" spans="1:8">
      <c r="A99" s="18" t="s">
        <v>198</v>
      </c>
      <c r="B99" s="6" t="s">
        <v>25</v>
      </c>
      <c r="C99" s="7" t="s">
        <v>29</v>
      </c>
      <c r="D99" s="8" t="s">
        <v>13</v>
      </c>
      <c r="E99" s="6" t="s">
        <v>8</v>
      </c>
      <c r="F99" s="7" t="s">
        <v>34</v>
      </c>
      <c r="G99" s="8" t="s">
        <v>8</v>
      </c>
      <c r="H99" s="15" t="s">
        <v>8</v>
      </c>
    </row>
    <row r="100" spans="1:8">
      <c r="A100" s="18" t="s">
        <v>199</v>
      </c>
      <c r="B100" s="6" t="s">
        <v>25</v>
      </c>
      <c r="C100" s="7" t="s">
        <v>41</v>
      </c>
      <c r="D100" s="8" t="s">
        <v>69</v>
      </c>
      <c r="E100" s="6" t="s">
        <v>8</v>
      </c>
      <c r="F100" s="7" t="s">
        <v>35</v>
      </c>
      <c r="G100" s="8" t="s">
        <v>8</v>
      </c>
      <c r="H100" s="15" t="s">
        <v>8</v>
      </c>
    </row>
    <row r="101" spans="1:8">
      <c r="A101" s="18" t="s">
        <v>200</v>
      </c>
      <c r="B101" s="6" t="s">
        <v>201</v>
      </c>
      <c r="C101" s="7" t="s">
        <v>11</v>
      </c>
      <c r="D101" s="8" t="s">
        <v>37</v>
      </c>
      <c r="E101" s="6" t="s">
        <v>8</v>
      </c>
      <c r="F101" s="7" t="s">
        <v>15</v>
      </c>
      <c r="G101" s="8" t="s">
        <v>8</v>
      </c>
      <c r="H101" s="15" t="s">
        <v>8</v>
      </c>
    </row>
    <row r="102" spans="1:8">
      <c r="A102" s="18" t="s">
        <v>202</v>
      </c>
      <c r="B102" s="6" t="s">
        <v>78</v>
      </c>
      <c r="C102" s="7" t="s">
        <v>41</v>
      </c>
      <c r="D102" s="8" t="s">
        <v>17</v>
      </c>
      <c r="E102" s="6" t="s">
        <v>8</v>
      </c>
      <c r="F102" s="7" t="s">
        <v>15</v>
      </c>
      <c r="G102" s="8" t="s">
        <v>8</v>
      </c>
      <c r="H102" s="15" t="s">
        <v>8</v>
      </c>
    </row>
    <row r="103" spans="1:8">
      <c r="A103" s="18" t="s">
        <v>203</v>
      </c>
      <c r="B103" s="6" t="s">
        <v>25</v>
      </c>
      <c r="C103" s="7" t="s">
        <v>85</v>
      </c>
      <c r="D103" s="8" t="s">
        <v>13</v>
      </c>
      <c r="E103" s="6" t="s">
        <v>8</v>
      </c>
      <c r="F103" s="7" t="s">
        <v>15</v>
      </c>
      <c r="G103" s="8" t="s">
        <v>8</v>
      </c>
      <c r="H103" s="15" t="s">
        <v>8</v>
      </c>
    </row>
    <row r="104" spans="1:8">
      <c r="A104" s="18" t="s">
        <v>204</v>
      </c>
      <c r="B104" s="6" t="s">
        <v>205</v>
      </c>
      <c r="C104" s="7" t="s">
        <v>176</v>
      </c>
      <c r="D104" s="8" t="s">
        <v>175</v>
      </c>
      <c r="E104" s="6" t="s">
        <v>175</v>
      </c>
      <c r="F104" s="7" t="s">
        <v>129</v>
      </c>
      <c r="G104" s="8" t="s">
        <v>128</v>
      </c>
      <c r="H104" s="15" t="s">
        <v>128</v>
      </c>
    </row>
    <row r="105" spans="1:8">
      <c r="A105" s="18" t="s">
        <v>207</v>
      </c>
      <c r="B105" s="6" t="s">
        <v>206</v>
      </c>
      <c r="C105" s="7" t="s">
        <v>11</v>
      </c>
      <c r="D105" s="8" t="s">
        <v>13</v>
      </c>
      <c r="E105" s="6" t="s">
        <v>8</v>
      </c>
      <c r="F105" s="7" t="s">
        <v>34</v>
      </c>
      <c r="G105" s="8" t="s">
        <v>8</v>
      </c>
      <c r="H105" s="15" t="s">
        <v>8</v>
      </c>
    </row>
    <row r="106" spans="1:8">
      <c r="A106" s="18" t="s">
        <v>208</v>
      </c>
      <c r="B106" s="6" t="s">
        <v>209</v>
      </c>
      <c r="C106" s="7" t="s">
        <v>210</v>
      </c>
      <c r="D106" s="8" t="s">
        <v>211</v>
      </c>
      <c r="E106" s="6" t="s">
        <v>8</v>
      </c>
      <c r="F106" s="7" t="s">
        <v>18</v>
      </c>
      <c r="G106" s="8" t="s">
        <v>8</v>
      </c>
      <c r="H106" s="15" t="s">
        <v>8</v>
      </c>
    </row>
    <row r="107" spans="1:8">
      <c r="A107" s="54" t="s">
        <v>212</v>
      </c>
      <c r="B107" s="25" t="s">
        <v>240</v>
      </c>
      <c r="C107" s="7" t="s">
        <v>11</v>
      </c>
      <c r="D107" s="8" t="s">
        <v>15</v>
      </c>
      <c r="E107" s="6" t="s">
        <v>8</v>
      </c>
      <c r="F107" s="8" t="s">
        <v>15</v>
      </c>
      <c r="G107" s="8" t="s">
        <v>15</v>
      </c>
      <c r="H107" s="15" t="s">
        <v>8</v>
      </c>
    </row>
    <row r="108" spans="1:8">
      <c r="A108" s="55"/>
      <c r="B108" s="25" t="s">
        <v>241</v>
      </c>
      <c r="C108" s="7" t="s">
        <v>213</v>
      </c>
      <c r="D108" s="8" t="s">
        <v>214</v>
      </c>
      <c r="E108" s="6" t="s">
        <v>8</v>
      </c>
      <c r="F108" s="7" t="s">
        <v>32</v>
      </c>
      <c r="G108" s="8" t="s">
        <v>8</v>
      </c>
      <c r="H108" s="15" t="s">
        <v>8</v>
      </c>
    </row>
    <row r="109" spans="1:8">
      <c r="A109" s="18" t="s">
        <v>215</v>
      </c>
      <c r="B109" s="6" t="s">
        <v>25</v>
      </c>
      <c r="C109" s="7" t="s">
        <v>29</v>
      </c>
      <c r="D109" s="8" t="s">
        <v>37</v>
      </c>
      <c r="E109" s="6" t="s">
        <v>8</v>
      </c>
      <c r="F109" s="7" t="s">
        <v>15</v>
      </c>
      <c r="G109" s="8" t="s">
        <v>8</v>
      </c>
      <c r="H109" s="15" t="s">
        <v>8</v>
      </c>
    </row>
    <row r="110" spans="1:8">
      <c r="A110" s="18" t="s">
        <v>216</v>
      </c>
      <c r="B110" s="6" t="s">
        <v>54</v>
      </c>
      <c r="C110" s="7" t="s">
        <v>41</v>
      </c>
      <c r="D110" s="8" t="s">
        <v>37</v>
      </c>
      <c r="E110" s="6" t="s">
        <v>8</v>
      </c>
      <c r="F110" s="7" t="s">
        <v>15</v>
      </c>
      <c r="G110" s="8" t="s">
        <v>37</v>
      </c>
      <c r="H110" s="15" t="s">
        <v>8</v>
      </c>
    </row>
    <row r="111" spans="1:8">
      <c r="A111" s="18" t="s">
        <v>217</v>
      </c>
      <c r="B111" s="6" t="s">
        <v>54</v>
      </c>
      <c r="C111" s="7" t="s">
        <v>218</v>
      </c>
      <c r="D111" s="8" t="s">
        <v>37</v>
      </c>
      <c r="E111" s="6" t="s">
        <v>8</v>
      </c>
      <c r="F111" s="7" t="s">
        <v>43</v>
      </c>
      <c r="G111" s="8" t="s">
        <v>8</v>
      </c>
      <c r="H111" s="15" t="s">
        <v>8</v>
      </c>
    </row>
    <row r="112" spans="1:8">
      <c r="A112" s="18" t="s">
        <v>219</v>
      </c>
      <c r="B112" s="6" t="s">
        <v>78</v>
      </c>
      <c r="C112" s="7" t="s">
        <v>29</v>
      </c>
      <c r="D112" s="8" t="s">
        <v>13</v>
      </c>
      <c r="E112" s="6" t="s">
        <v>8</v>
      </c>
      <c r="F112" s="7" t="s">
        <v>15</v>
      </c>
      <c r="G112" s="8" t="s">
        <v>8</v>
      </c>
      <c r="H112" s="15" t="s">
        <v>8</v>
      </c>
    </row>
    <row r="113" spans="1:8">
      <c r="A113" s="18" t="s">
        <v>220</v>
      </c>
      <c r="B113" s="6" t="s">
        <v>221</v>
      </c>
      <c r="C113" s="7" t="s">
        <v>11</v>
      </c>
      <c r="D113" s="8" t="s">
        <v>15</v>
      </c>
      <c r="E113" s="6" t="s">
        <v>8</v>
      </c>
      <c r="F113" s="8" t="s">
        <v>15</v>
      </c>
      <c r="G113" s="8" t="s">
        <v>69</v>
      </c>
      <c r="H113" s="15" t="s">
        <v>8</v>
      </c>
    </row>
    <row r="114" spans="1:8">
      <c r="A114" s="18" t="s">
        <v>222</v>
      </c>
      <c r="B114" s="6" t="s">
        <v>223</v>
      </c>
      <c r="C114" s="7" t="s">
        <v>35</v>
      </c>
      <c r="D114" s="8" t="s">
        <v>44</v>
      </c>
      <c r="E114" s="6" t="s">
        <v>8</v>
      </c>
      <c r="F114" s="7" t="s">
        <v>52</v>
      </c>
      <c r="G114" s="8" t="s">
        <v>44</v>
      </c>
      <c r="H114" s="15" t="s">
        <v>8</v>
      </c>
    </row>
    <row r="115" spans="1:8">
      <c r="A115" s="18" t="s">
        <v>224</v>
      </c>
      <c r="B115" s="6" t="s">
        <v>54</v>
      </c>
      <c r="C115" s="7" t="s">
        <v>11</v>
      </c>
      <c r="D115" s="8" t="s">
        <v>15</v>
      </c>
      <c r="E115" s="6" t="s">
        <v>8</v>
      </c>
      <c r="F115" s="8" t="s">
        <v>71</v>
      </c>
      <c r="G115" s="8" t="s">
        <v>8</v>
      </c>
      <c r="H115" s="15" t="s">
        <v>8</v>
      </c>
    </row>
    <row r="116" spans="1:8" ht="33">
      <c r="A116" s="18" t="s">
        <v>225</v>
      </c>
      <c r="B116" s="6" t="s">
        <v>78</v>
      </c>
      <c r="C116" s="7" t="s">
        <v>11</v>
      </c>
      <c r="D116" s="27" t="s">
        <v>236</v>
      </c>
      <c r="E116" s="6" t="s">
        <v>8</v>
      </c>
      <c r="F116" s="23" t="s">
        <v>396</v>
      </c>
      <c r="G116" s="8" t="s">
        <v>8</v>
      </c>
      <c r="H116" s="15" t="s">
        <v>8</v>
      </c>
    </row>
    <row r="117" spans="1:8">
      <c r="A117" s="18" t="s">
        <v>226</v>
      </c>
      <c r="B117" s="6" t="s">
        <v>25</v>
      </c>
      <c r="C117" s="7" t="s">
        <v>30</v>
      </c>
      <c r="D117" s="8" t="s">
        <v>13</v>
      </c>
      <c r="E117" s="6" t="s">
        <v>8</v>
      </c>
      <c r="F117" s="20" t="s">
        <v>52</v>
      </c>
      <c r="G117" s="8" t="s">
        <v>8</v>
      </c>
      <c r="H117" s="15" t="s">
        <v>8</v>
      </c>
    </row>
    <row r="118" spans="1:8">
      <c r="A118" s="54" t="s">
        <v>227</v>
      </c>
      <c r="B118" s="25" t="s">
        <v>242</v>
      </c>
      <c r="C118" s="7" t="s">
        <v>12</v>
      </c>
      <c r="D118" s="8" t="s">
        <v>69</v>
      </c>
      <c r="E118" s="6" t="s">
        <v>8</v>
      </c>
      <c r="F118" s="11" t="s">
        <v>4</v>
      </c>
      <c r="G118" s="12" t="s">
        <v>69</v>
      </c>
      <c r="H118" s="15" t="s">
        <v>8</v>
      </c>
    </row>
    <row r="119" spans="1:8">
      <c r="A119" s="55"/>
      <c r="B119" s="25" t="s">
        <v>243</v>
      </c>
      <c r="C119" s="7" t="s">
        <v>29</v>
      </c>
      <c r="D119" s="8" t="s">
        <v>69</v>
      </c>
      <c r="E119" s="6" t="s">
        <v>8</v>
      </c>
      <c r="F119" s="8" t="s">
        <v>15</v>
      </c>
      <c r="G119" s="8" t="s">
        <v>8</v>
      </c>
      <c r="H119" s="15" t="s">
        <v>8</v>
      </c>
    </row>
    <row r="120" spans="1:8">
      <c r="A120" s="18" t="s">
        <v>228</v>
      </c>
      <c r="B120" s="25" t="s">
        <v>54</v>
      </c>
      <c r="C120" s="7" t="s">
        <v>30</v>
      </c>
      <c r="D120" s="8" t="s">
        <v>37</v>
      </c>
      <c r="E120" s="6" t="s">
        <v>8</v>
      </c>
      <c r="F120" s="7" t="s">
        <v>52</v>
      </c>
      <c r="G120" s="8" t="s">
        <v>8</v>
      </c>
      <c r="H120" s="15" t="s">
        <v>8</v>
      </c>
    </row>
    <row r="121" spans="1:8">
      <c r="A121" s="18" t="s">
        <v>229</v>
      </c>
      <c r="B121" s="25" t="s">
        <v>25</v>
      </c>
      <c r="C121" s="23" t="s">
        <v>12</v>
      </c>
      <c r="D121" s="21" t="s">
        <v>13</v>
      </c>
      <c r="E121" s="25" t="s">
        <v>8</v>
      </c>
      <c r="F121" s="23" t="s">
        <v>35</v>
      </c>
      <c r="G121" s="21" t="s">
        <v>8</v>
      </c>
      <c r="H121" s="24" t="s">
        <v>8</v>
      </c>
    </row>
    <row r="122" spans="1:8">
      <c r="A122" s="18" t="s">
        <v>230</v>
      </c>
      <c r="B122" s="25" t="s">
        <v>25</v>
      </c>
      <c r="C122" s="23" t="s">
        <v>30</v>
      </c>
      <c r="D122" s="21" t="s">
        <v>13</v>
      </c>
      <c r="E122" s="25" t="s">
        <v>8</v>
      </c>
      <c r="F122" s="21" t="s">
        <v>15</v>
      </c>
      <c r="G122" s="21" t="s">
        <v>8</v>
      </c>
      <c r="H122" s="24" t="s">
        <v>8</v>
      </c>
    </row>
    <row r="123" spans="1:8">
      <c r="A123" s="18" t="s">
        <v>231</v>
      </c>
      <c r="B123" s="25" t="s">
        <v>232</v>
      </c>
      <c r="C123" s="23" t="s">
        <v>233</v>
      </c>
      <c r="D123" s="21" t="s">
        <v>13</v>
      </c>
      <c r="E123" s="25" t="s">
        <v>8</v>
      </c>
      <c r="F123" s="23" t="s">
        <v>233</v>
      </c>
      <c r="G123" s="21" t="s">
        <v>8</v>
      </c>
      <c r="H123" s="24" t="s">
        <v>8</v>
      </c>
    </row>
    <row r="124" spans="1:8" ht="17.25" thickBot="1">
      <c r="A124" s="19" t="s">
        <v>234</v>
      </c>
      <c r="B124" s="16" t="s">
        <v>78</v>
      </c>
      <c r="C124" s="35" t="s">
        <v>30</v>
      </c>
      <c r="D124" s="34" t="s">
        <v>17</v>
      </c>
      <c r="E124" s="16" t="s">
        <v>8</v>
      </c>
      <c r="F124" s="35" t="s">
        <v>15</v>
      </c>
      <c r="G124" s="34" t="s">
        <v>8</v>
      </c>
      <c r="H124" s="36" t="s">
        <v>8</v>
      </c>
    </row>
  </sheetData>
  <autoFilter ref="C5:H124"/>
  <mergeCells count="19">
    <mergeCell ref="A23:A24"/>
    <mergeCell ref="A1:H1"/>
    <mergeCell ref="A34:A35"/>
    <mergeCell ref="A42:A43"/>
    <mergeCell ref="A49:A50"/>
    <mergeCell ref="A3:A5"/>
    <mergeCell ref="A6:A7"/>
    <mergeCell ref="A9:A10"/>
    <mergeCell ref="A12:A13"/>
    <mergeCell ref="A20:A21"/>
    <mergeCell ref="C3:H3"/>
    <mergeCell ref="C4:E4"/>
    <mergeCell ref="F4:H4"/>
    <mergeCell ref="B3:B5"/>
    <mergeCell ref="A56:A57"/>
    <mergeCell ref="A79:A80"/>
    <mergeCell ref="A107:A108"/>
    <mergeCell ref="A96:A97"/>
    <mergeCell ref="A118:A119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J44" sqref="J44"/>
    </sheetView>
  </sheetViews>
  <sheetFormatPr defaultRowHeight="16.5"/>
  <cols>
    <col min="1" max="1" width="11.625" bestFit="1" customWidth="1"/>
    <col min="2" max="2" width="11.75" bestFit="1" customWidth="1"/>
    <col min="3" max="3" width="14.375" bestFit="1" customWidth="1"/>
    <col min="4" max="4" width="3.625" customWidth="1"/>
    <col min="5" max="5" width="13.75" bestFit="1" customWidth="1"/>
    <col min="6" max="6" width="11.75" bestFit="1" customWidth="1"/>
    <col min="7" max="7" width="14.375" bestFit="1" customWidth="1"/>
    <col min="8" max="8" width="3.625" customWidth="1"/>
    <col min="9" max="9" width="13.75" bestFit="1" customWidth="1"/>
    <col min="10" max="10" width="11.75" bestFit="1" customWidth="1"/>
    <col min="11" max="11" width="14.375" bestFit="1" customWidth="1"/>
    <col min="12" max="13" width="12.125" customWidth="1"/>
  </cols>
  <sheetData>
    <row r="1" spans="1:11" ht="31.5">
      <c r="A1" s="73" t="s">
        <v>370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11" ht="17.25" thickBot="1">
      <c r="A3" s="42" t="s">
        <v>355</v>
      </c>
      <c r="B3" s="43" t="s">
        <v>325</v>
      </c>
      <c r="C3" s="44" t="s">
        <v>356</v>
      </c>
      <c r="E3" s="42" t="s">
        <v>355</v>
      </c>
      <c r="F3" s="43" t="s">
        <v>325</v>
      </c>
      <c r="G3" s="44" t="s">
        <v>356</v>
      </c>
      <c r="I3" s="42" t="s">
        <v>355</v>
      </c>
      <c r="J3" s="43" t="s">
        <v>325</v>
      </c>
      <c r="K3" s="44" t="s">
        <v>356</v>
      </c>
    </row>
    <row r="4" spans="1:11" ht="17.25" thickTop="1">
      <c r="A4" s="68" t="s">
        <v>326</v>
      </c>
      <c r="B4" s="46" t="s">
        <v>344</v>
      </c>
      <c r="C4" s="47">
        <f>COUNTIF('사립대 도서관 개관시간'!$C$6:$C$124,'사립대 개관시간 통계'!B4)</f>
        <v>1</v>
      </c>
      <c r="E4" s="68" t="s">
        <v>327</v>
      </c>
      <c r="F4" s="46" t="s">
        <v>175</v>
      </c>
      <c r="G4" s="47">
        <f>COUNTIF('사립대 도서관 개관시간'!$D$6:$D$124,'사립대 개관시간 통계'!F4)</f>
        <v>1</v>
      </c>
      <c r="I4" s="70" t="s">
        <v>369</v>
      </c>
      <c r="J4" s="46" t="s">
        <v>175</v>
      </c>
      <c r="K4" s="47">
        <f>COUNTIF('사립대 도서관 개관시간'!$E$6:$E$124,'사립대 개관시간 통계'!J4)</f>
        <v>1</v>
      </c>
    </row>
    <row r="5" spans="1:11">
      <c r="A5" s="58"/>
      <c r="B5" s="41" t="s">
        <v>128</v>
      </c>
      <c r="C5" s="40">
        <f>COUNTIF('사립대 도서관 개관시간'!$C$6:$C$124,'사립대 개관시간 통계'!B5)</f>
        <v>1</v>
      </c>
      <c r="E5" s="58"/>
      <c r="F5" s="41" t="s">
        <v>358</v>
      </c>
      <c r="G5" s="40">
        <f>COUNTIF('사립대 도서관 개관시간'!$D$6:$D$124,'사립대 개관시간 통계'!F5)</f>
        <v>1</v>
      </c>
      <c r="I5" s="71"/>
      <c r="J5" s="41" t="s">
        <v>36</v>
      </c>
      <c r="K5" s="40">
        <f>COUNTIF('사립대 도서관 개관시간'!$E$6:$E$124,'사립대 개관시간 통계'!J5)</f>
        <v>1</v>
      </c>
    </row>
    <row r="6" spans="1:11">
      <c r="A6" s="58"/>
      <c r="B6" s="41" t="s">
        <v>175</v>
      </c>
      <c r="C6" s="40">
        <f>COUNTIF('사립대 도서관 개관시간'!$C$6:$C$124,'사립대 개관시간 통계'!B6)</f>
        <v>2</v>
      </c>
      <c r="E6" s="58"/>
      <c r="F6" s="41" t="s">
        <v>363</v>
      </c>
      <c r="G6" s="40">
        <f>COUNTIF('사립대 도서관 개관시간'!$D$6:$D$124,'사립대 개관시간 통계'!F6)</f>
        <v>1</v>
      </c>
      <c r="I6" s="71"/>
      <c r="J6" s="41" t="s">
        <v>14</v>
      </c>
      <c r="K6" s="40">
        <f>COUNTIF('사립대 도서관 개관시간'!$E$6:$E$124,'사립대 개관시간 통계'!J6)</f>
        <v>4</v>
      </c>
    </row>
    <row r="7" spans="1:11" ht="17.25" thickBot="1">
      <c r="A7" s="58"/>
      <c r="B7" s="41" t="s">
        <v>348</v>
      </c>
      <c r="C7" s="40">
        <f>COUNTIF('사립대 도서관 개관시간'!$C$6:$C$124,'사립대 개관시간 통계'!B7)</f>
        <v>1</v>
      </c>
      <c r="E7" s="58"/>
      <c r="F7" s="41" t="s">
        <v>361</v>
      </c>
      <c r="G7" s="40">
        <f>COUNTIF('사립대 도서관 개관시간'!$D$6:$D$124,'사립대 개관시간 통계'!F7)</f>
        <v>8</v>
      </c>
      <c r="I7" s="72"/>
      <c r="J7" s="43" t="s">
        <v>268</v>
      </c>
      <c r="K7" s="44">
        <f>COUNTIF('사립대 도서관 개관시간'!$E$6:$E$124,'사립대 개관시간 통계'!J7)</f>
        <v>113</v>
      </c>
    </row>
    <row r="8" spans="1:11" ht="18" thickTop="1" thickBot="1">
      <c r="A8" s="58"/>
      <c r="B8" s="41" t="s">
        <v>334</v>
      </c>
      <c r="C8" s="40">
        <f>COUNTIF('사립대 도서관 개관시간'!$C$6:$C$124,'사립대 개관시간 통계'!B8)</f>
        <v>1</v>
      </c>
      <c r="E8" s="58"/>
      <c r="F8" s="41" t="s">
        <v>362</v>
      </c>
      <c r="G8" s="40">
        <f>COUNTIF('사립대 도서관 개관시간'!$D$6:$D$124,'사립대 개관시간 통계'!F8)</f>
        <v>2</v>
      </c>
      <c r="I8" s="74" t="s">
        <v>357</v>
      </c>
      <c r="J8" s="75"/>
      <c r="K8" s="45">
        <f>SUM(K4:K7)</f>
        <v>119</v>
      </c>
    </row>
    <row r="9" spans="1:11">
      <c r="A9" s="58"/>
      <c r="B9" s="41" t="s">
        <v>349</v>
      </c>
      <c r="C9" s="40">
        <f>COUNTIF('사립대 도서관 개관시간'!$C$6:$C$124,'사립대 개관시간 통계'!B9)</f>
        <v>1</v>
      </c>
      <c r="E9" s="58"/>
      <c r="F9" s="41" t="s">
        <v>362</v>
      </c>
      <c r="G9" s="40">
        <f>COUNTIF('사립대 도서관 개관시간'!$D$6:$D$124,'사립대 개관시간 통계'!F9)</f>
        <v>2</v>
      </c>
      <c r="I9" s="38"/>
      <c r="J9" s="37"/>
      <c r="K9" s="37"/>
    </row>
    <row r="10" spans="1:11">
      <c r="A10" s="58"/>
      <c r="B10" s="41" t="s">
        <v>338</v>
      </c>
      <c r="C10" s="40">
        <f>COUNTIF('사립대 도서관 개관시간'!$C$6:$C$124,'사립대 개관시간 통계'!B10)</f>
        <v>1</v>
      </c>
      <c r="E10" s="58"/>
      <c r="F10" s="41" t="s">
        <v>36</v>
      </c>
      <c r="G10" s="40">
        <f>COUNTIF('사립대 도서관 개관시간'!$D$6:$D$124,'사립대 개관시간 통계'!F10)</f>
        <v>23</v>
      </c>
      <c r="I10" s="38"/>
      <c r="J10" s="39"/>
      <c r="K10" s="39"/>
    </row>
    <row r="11" spans="1:11">
      <c r="A11" s="58"/>
      <c r="B11" s="41" t="s">
        <v>335</v>
      </c>
      <c r="C11" s="40">
        <f>COUNTIF('사립대 도서관 개관시간'!$C$6:$C$124,'사립대 개관시간 통계'!B11)</f>
        <v>1</v>
      </c>
      <c r="E11" s="58"/>
      <c r="F11" s="41" t="s">
        <v>16</v>
      </c>
      <c r="G11" s="40">
        <f>COUNTIF('사립대 도서관 개관시간'!$D$6:$D$124,'사립대 개관시간 통계'!F11)</f>
        <v>16</v>
      </c>
    </row>
    <row r="12" spans="1:11">
      <c r="A12" s="58"/>
      <c r="B12" s="41" t="s">
        <v>341</v>
      </c>
      <c r="C12" s="40">
        <f>COUNTIF('사립대 도서관 개관시간'!$C$6:$C$124,'사립대 개관시간 통계'!B12)</f>
        <v>1</v>
      </c>
      <c r="E12" s="58"/>
      <c r="F12" s="41" t="s">
        <v>360</v>
      </c>
      <c r="G12" s="40">
        <f>COUNTIF('사립대 도서관 개관시간'!$D$6:$D$124,'사립대 개관시간 통계'!F12)</f>
        <v>1</v>
      </c>
      <c r="I12" s="37"/>
      <c r="J12" s="37"/>
      <c r="K12" s="37"/>
    </row>
    <row r="13" spans="1:11">
      <c r="A13" s="58"/>
      <c r="B13" s="41" t="s">
        <v>339</v>
      </c>
      <c r="C13" s="40">
        <f>COUNTIF('사립대 도서관 개관시간'!$C$6:$C$124,'사립대 개관시간 통계'!B13)</f>
        <v>1</v>
      </c>
      <c r="E13" s="58"/>
      <c r="F13" s="41" t="s">
        <v>366</v>
      </c>
      <c r="G13" s="40">
        <f>COUNTIF('사립대 도서관 개관시간'!$D$6:$D$124,'사립대 개관시간 통계'!F13)</f>
        <v>1</v>
      </c>
      <c r="I13" s="37"/>
      <c r="J13" s="37"/>
      <c r="K13" s="37"/>
    </row>
    <row r="14" spans="1:11">
      <c r="A14" s="58"/>
      <c r="B14" s="41" t="s">
        <v>342</v>
      </c>
      <c r="C14" s="40">
        <f>COUNTIF('사립대 도서관 개관시간'!$C$6:$C$124,'사립대 개관시간 통계'!B14)</f>
        <v>1</v>
      </c>
      <c r="E14" s="58"/>
      <c r="F14" s="41" t="s">
        <v>14</v>
      </c>
      <c r="G14" s="40">
        <f>COUNTIF('사립대 도서관 개관시간'!$D$6:$D$124,'사립대 개관시간 통계'!F14)</f>
        <v>17</v>
      </c>
      <c r="I14" s="37"/>
      <c r="J14" s="37"/>
      <c r="K14" s="37"/>
    </row>
    <row r="15" spans="1:11">
      <c r="A15" s="58"/>
      <c r="B15" s="41" t="s">
        <v>315</v>
      </c>
      <c r="C15" s="40">
        <f>COUNTIF('사립대 도서관 개관시간'!$C$6:$C$124,'사립대 개관시간 통계'!B15)</f>
        <v>1</v>
      </c>
      <c r="E15" s="58"/>
      <c r="F15" s="41" t="s">
        <v>367</v>
      </c>
      <c r="G15" s="40">
        <f>COUNTIF('사립대 도서관 개관시간'!$D$6:$D$124,'사립대 개관시간 통계'!F15)</f>
        <v>1</v>
      </c>
      <c r="I15" s="37"/>
      <c r="J15" s="37"/>
      <c r="K15" s="37"/>
    </row>
    <row r="16" spans="1:11">
      <c r="A16" s="58"/>
      <c r="B16" s="41" t="s">
        <v>34</v>
      </c>
      <c r="C16" s="40">
        <f>COUNTIF('사립대 도서관 개관시간'!$C$6:$C$124,'사립대 개관시간 통계'!B16)</f>
        <v>7</v>
      </c>
      <c r="E16" s="58"/>
      <c r="F16" s="41" t="s">
        <v>368</v>
      </c>
      <c r="G16" s="40">
        <f>COUNTIF('사립대 도서관 개관시간'!$D$6:$D$124,'사립대 개관시간 통계'!F16)</f>
        <v>1</v>
      </c>
      <c r="I16" s="37"/>
      <c r="J16" s="37"/>
      <c r="K16" s="37"/>
    </row>
    <row r="17" spans="1:11">
      <c r="A17" s="58"/>
      <c r="B17" s="41" t="s">
        <v>353</v>
      </c>
      <c r="C17" s="40">
        <f>COUNTIF('사립대 도서관 개관시간'!$C$6:$C$124,'사립대 개관시간 통계'!B17)</f>
        <v>1</v>
      </c>
      <c r="E17" s="58"/>
      <c r="F17" s="41" t="s">
        <v>359</v>
      </c>
      <c r="G17" s="40">
        <f>COUNTIF('사립대 도서관 개관시간'!$D$6:$D$124,'사립대 개관시간 통계'!F17)</f>
        <v>1</v>
      </c>
      <c r="I17" s="37"/>
      <c r="J17" s="37"/>
      <c r="K17" s="37"/>
    </row>
    <row r="18" spans="1:11">
      <c r="A18" s="58"/>
      <c r="B18" s="41" t="s">
        <v>29</v>
      </c>
      <c r="C18" s="40">
        <f>COUNTIF('사립대 도서관 개관시간'!$C$6:$C$124,'사립대 개관시간 통계'!B18)</f>
        <v>23</v>
      </c>
      <c r="E18" s="58"/>
      <c r="F18" s="41" t="s">
        <v>364</v>
      </c>
      <c r="G18" s="40">
        <f>COUNTIF('사립대 도서관 개관시간'!$D$6:$D$124,'사립대 개관시간 통계'!F18)</f>
        <v>1</v>
      </c>
      <c r="I18" s="37"/>
      <c r="J18" s="37"/>
      <c r="K18" s="37"/>
    </row>
    <row r="19" spans="1:11">
      <c r="A19" s="58"/>
      <c r="B19" s="41" t="s">
        <v>337</v>
      </c>
      <c r="C19" s="40">
        <f>COUNTIF('사립대 도서관 개관시간'!$C$6:$C$124,'사립대 개관시간 통계'!B19)</f>
        <v>7</v>
      </c>
      <c r="E19" s="58"/>
      <c r="F19" s="41" t="s">
        <v>365</v>
      </c>
      <c r="G19" s="40">
        <f>COUNTIF('사립대 도서관 개관시간'!$D$6:$D$124,'사립대 개관시간 통계'!F19)</f>
        <v>1</v>
      </c>
      <c r="I19" s="37"/>
      <c r="J19" s="37"/>
      <c r="K19" s="37"/>
    </row>
    <row r="20" spans="1:11" ht="17.25" thickBot="1">
      <c r="A20" s="58"/>
      <c r="B20" s="41" t="s">
        <v>11</v>
      </c>
      <c r="C20" s="40">
        <f>COUNTIF('사립대 도서관 개관시간'!$C$6:$C$124,'사립대 개관시간 통계'!B20)</f>
        <v>36</v>
      </c>
      <c r="E20" s="69"/>
      <c r="F20" s="43" t="s">
        <v>268</v>
      </c>
      <c r="G20" s="44">
        <f>COUNTIF('사립대 도서관 개관시간'!$D$6:$D$124,'사립대 개관시간 통계'!F20)</f>
        <v>41</v>
      </c>
      <c r="I20" s="37"/>
      <c r="J20" s="37"/>
      <c r="K20" s="37"/>
    </row>
    <row r="21" spans="1:11" ht="18" thickTop="1" thickBot="1">
      <c r="A21" s="58"/>
      <c r="B21" s="41" t="s">
        <v>340</v>
      </c>
      <c r="C21" s="40">
        <f>COUNTIF('사립대 도서관 개관시간'!$C$6:$C$124,'사립대 개관시간 통계'!B21)</f>
        <v>2</v>
      </c>
      <c r="E21" s="66" t="s">
        <v>357</v>
      </c>
      <c r="F21" s="67"/>
      <c r="G21" s="45">
        <f>SUM(G4:G20)</f>
        <v>119</v>
      </c>
      <c r="I21" s="37"/>
      <c r="J21" s="37"/>
      <c r="K21" s="37"/>
    </row>
    <row r="22" spans="1:11">
      <c r="A22" s="58"/>
      <c r="B22" s="41" t="s">
        <v>336</v>
      </c>
      <c r="C22" s="40">
        <f>COUNTIF('사립대 도서관 개관시간'!$C$6:$C$124,'사립대 개관시간 통계'!B22)</f>
        <v>22</v>
      </c>
      <c r="E22" s="37"/>
      <c r="F22" s="37"/>
      <c r="G22" s="37"/>
      <c r="I22" s="37"/>
      <c r="J22" s="37"/>
      <c r="K22" s="37"/>
    </row>
    <row r="23" spans="1:11">
      <c r="A23" s="58"/>
      <c r="B23" s="41" t="s">
        <v>347</v>
      </c>
      <c r="C23" s="40">
        <f>COUNTIF('사립대 도서관 개관시간'!$C$6:$C$124,'사립대 개관시간 통계'!B23)</f>
        <v>1</v>
      </c>
      <c r="E23" s="37"/>
      <c r="F23" s="37"/>
      <c r="G23" s="37"/>
      <c r="I23" s="37"/>
      <c r="J23" s="37"/>
      <c r="K23" s="37"/>
    </row>
    <row r="24" spans="1:11">
      <c r="A24" s="58"/>
      <c r="B24" s="41" t="s">
        <v>346</v>
      </c>
      <c r="C24" s="40">
        <f>COUNTIF('사립대 도서관 개관시간'!$C$6:$C$124,'사립대 개관시간 통계'!B24)</f>
        <v>1</v>
      </c>
      <c r="E24" s="37"/>
      <c r="F24" s="37"/>
      <c r="G24" s="37"/>
      <c r="I24" s="37"/>
      <c r="J24" s="37"/>
      <c r="K24" s="37"/>
    </row>
    <row r="25" spans="1:11">
      <c r="A25" s="58"/>
      <c r="B25" s="41" t="s">
        <v>343</v>
      </c>
      <c r="C25" s="40">
        <f>COUNTIF('사립대 도서관 개관시간'!$C$6:$C$124,'사립대 개관시간 통계'!B25)</f>
        <v>1</v>
      </c>
      <c r="E25" s="37"/>
      <c r="F25" s="37"/>
      <c r="G25" s="37"/>
      <c r="I25" s="37"/>
      <c r="J25" s="37"/>
      <c r="K25" s="37"/>
    </row>
    <row r="26" spans="1:11">
      <c r="A26" s="58"/>
      <c r="B26" s="41" t="s">
        <v>354</v>
      </c>
      <c r="C26" s="40">
        <f>COUNTIF('사립대 도서관 개관시간'!$C$6:$C$124,'사립대 개관시간 통계'!B26)</f>
        <v>1</v>
      </c>
      <c r="E26" s="37"/>
      <c r="F26" s="37"/>
      <c r="G26" s="37"/>
      <c r="I26" s="37"/>
      <c r="J26" s="37"/>
      <c r="K26" s="37"/>
    </row>
    <row r="27" spans="1:11">
      <c r="A27" s="58"/>
      <c r="B27" s="41" t="s">
        <v>345</v>
      </c>
      <c r="C27" s="40">
        <f>COUNTIF('사립대 도서관 개관시간'!$C$6:$C$124,'사립대 개관시간 통계'!B27)</f>
        <v>1</v>
      </c>
      <c r="E27" s="37"/>
      <c r="F27" s="37"/>
      <c r="G27" s="37"/>
      <c r="I27" s="37"/>
      <c r="J27" s="37"/>
      <c r="K27" s="37"/>
    </row>
    <row r="28" spans="1:11">
      <c r="A28" s="58"/>
      <c r="B28" s="41" t="s">
        <v>350</v>
      </c>
      <c r="C28" s="40">
        <f>COUNTIF('사립대 도서관 개관시간'!$C$6:$C$124,'사립대 개관시간 통계'!B28)</f>
        <v>1</v>
      </c>
      <c r="E28" s="37"/>
      <c r="F28" s="37"/>
      <c r="G28" s="37"/>
      <c r="I28" s="37"/>
      <c r="J28" s="37"/>
      <c r="K28" s="37"/>
    </row>
    <row r="29" spans="1:11">
      <c r="A29" s="58"/>
      <c r="B29" s="41" t="s">
        <v>352</v>
      </c>
      <c r="C29" s="40">
        <f>COUNTIF('사립대 도서관 개관시간'!$C$6:$C$124,'사립대 개관시간 통계'!B29)</f>
        <v>1</v>
      </c>
      <c r="E29" s="37"/>
      <c r="F29" s="37"/>
      <c r="G29" s="37"/>
      <c r="I29" s="37"/>
      <c r="J29" s="37"/>
      <c r="K29" s="37"/>
    </row>
    <row r="30" spans="1:11" ht="17.25" thickBot="1">
      <c r="A30" s="69"/>
      <c r="B30" s="43" t="s">
        <v>351</v>
      </c>
      <c r="C30" s="44">
        <f>COUNTIF('사립대 도서관 개관시간'!$C$6:$C$124,'사립대 개관시간 통계'!B30)</f>
        <v>1</v>
      </c>
      <c r="E30" s="37"/>
      <c r="F30" s="37"/>
      <c r="G30" s="37"/>
      <c r="I30" s="37"/>
      <c r="J30" s="37"/>
      <c r="K30" s="37"/>
    </row>
    <row r="31" spans="1:11" ht="18" thickTop="1" thickBot="1">
      <c r="A31" s="66" t="s">
        <v>357</v>
      </c>
      <c r="B31" s="67"/>
      <c r="C31" s="45">
        <f>SUM(C4:C30)</f>
        <v>119</v>
      </c>
    </row>
    <row r="33" spans="1:11" ht="17.25" thickBot="1">
      <c r="A33" s="42" t="s">
        <v>355</v>
      </c>
      <c r="B33" s="43" t="s">
        <v>325</v>
      </c>
      <c r="C33" s="44" t="s">
        <v>356</v>
      </c>
      <c r="D33" s="17"/>
      <c r="E33" s="42" t="s">
        <v>355</v>
      </c>
      <c r="F33" s="43" t="s">
        <v>325</v>
      </c>
      <c r="G33" s="44" t="s">
        <v>356</v>
      </c>
      <c r="H33" s="17"/>
      <c r="I33" s="42" t="s">
        <v>355</v>
      </c>
      <c r="J33" s="43" t="s">
        <v>325</v>
      </c>
      <c r="K33" s="44" t="s">
        <v>356</v>
      </c>
    </row>
    <row r="34" spans="1:11" ht="17.25" thickTop="1">
      <c r="A34" s="54" t="s">
        <v>378</v>
      </c>
      <c r="B34" s="41" t="s">
        <v>379</v>
      </c>
      <c r="C34" s="40">
        <f>COUNTIF('사립대 도서관 개관시간'!$F$6:$F$124,'사립대 개관시간 통계'!B34)</f>
        <v>1</v>
      </c>
      <c r="D34" s="17"/>
      <c r="E34" s="54" t="s">
        <v>381</v>
      </c>
      <c r="F34" s="41" t="s">
        <v>128</v>
      </c>
      <c r="G34" s="40">
        <f>COUNTIF('사립대 도서관 개관시간'!$G$6:$G$124,'사립대 개관시간 통계'!F34)</f>
        <v>1</v>
      </c>
      <c r="H34" s="17"/>
      <c r="I34" s="58" t="s">
        <v>382</v>
      </c>
      <c r="J34" s="41" t="s">
        <v>128</v>
      </c>
      <c r="K34" s="40">
        <f>COUNTIF('사립대 도서관 개관시간'!$H$6:$H$124,'사립대 개관시간 통계'!J34)</f>
        <v>1</v>
      </c>
    </row>
    <row r="35" spans="1:11">
      <c r="A35" s="71"/>
      <c r="B35" s="41" t="s">
        <v>391</v>
      </c>
      <c r="C35" s="40">
        <f>COUNTIF('사립대 도서관 개관시간'!$F$6:$F$124,'사립대 개관시간 통계'!B35)</f>
        <v>1</v>
      </c>
      <c r="D35" s="17"/>
      <c r="E35" s="71"/>
      <c r="F35" s="41" t="s">
        <v>361</v>
      </c>
      <c r="G35" s="40">
        <f>COUNTIF('사립대 도서관 개관시간'!$G$6:$G$124,'사립대 개관시간 통계'!F35)</f>
        <v>3</v>
      </c>
      <c r="H35" s="17"/>
      <c r="I35" s="58"/>
      <c r="J35" s="41" t="s">
        <v>14</v>
      </c>
      <c r="K35" s="40">
        <f>COUNTIF('사립대 도서관 개관시간'!$H$6:$H$124,'사립대 개관시간 통계'!J35)</f>
        <v>1</v>
      </c>
    </row>
    <row r="36" spans="1:11" ht="17.25" thickBot="1">
      <c r="A36" s="71"/>
      <c r="B36" s="41" t="s">
        <v>128</v>
      </c>
      <c r="C36" s="40">
        <f>COUNTIF('사립대 도서관 개관시간'!$F$6:$F$124,'사립대 개관시간 통계'!B36)</f>
        <v>1</v>
      </c>
      <c r="D36" s="17"/>
      <c r="E36" s="71"/>
      <c r="F36" s="41" t="s">
        <v>362</v>
      </c>
      <c r="G36" s="40">
        <f>COUNTIF('사립대 도서관 개관시간'!$G$6:$G$124,'사립대 개관시간 통계'!F36)</f>
        <v>3</v>
      </c>
      <c r="H36" s="17"/>
      <c r="I36" s="69"/>
      <c r="J36" s="43" t="s">
        <v>268</v>
      </c>
      <c r="K36" s="44">
        <f>COUNTIF('사립대 도서관 개관시간'!$H$6:$H$124,'사립대 개관시간 통계'!J36)</f>
        <v>117</v>
      </c>
    </row>
    <row r="37" spans="1:11" ht="18" thickTop="1" thickBot="1">
      <c r="A37" s="71"/>
      <c r="B37" s="41" t="s">
        <v>385</v>
      </c>
      <c r="C37" s="40">
        <f>COUNTIF('사립대 도서관 개관시간'!$F$6:$F$124,'사립대 개관시간 통계'!B37)</f>
        <v>1</v>
      </c>
      <c r="D37" s="17"/>
      <c r="E37" s="71"/>
      <c r="F37" s="41" t="s">
        <v>36</v>
      </c>
      <c r="G37" s="40">
        <f>COUNTIF('사립대 도서관 개관시간'!$G$6:$G$124,'사립대 개관시간 통계'!F37)</f>
        <v>12</v>
      </c>
      <c r="H37" s="17"/>
      <c r="I37" s="66" t="s">
        <v>357</v>
      </c>
      <c r="J37" s="67"/>
      <c r="K37" s="45">
        <f>SUM(K34:K36)</f>
        <v>119</v>
      </c>
    </row>
    <row r="38" spans="1:11">
      <c r="A38" s="71"/>
      <c r="B38" s="41" t="s">
        <v>389</v>
      </c>
      <c r="C38" s="40">
        <f>COUNTIF('사립대 도서관 개관시간'!$F$6:$F$124,'사립대 개관시간 통계'!B38)</f>
        <v>1</v>
      </c>
      <c r="D38" s="17"/>
      <c r="E38" s="71"/>
      <c r="F38" s="41" t="s">
        <v>16</v>
      </c>
      <c r="G38" s="40">
        <f>COUNTIF('사립대 도서관 개관시간'!$G$6:$G$124,'사립대 개관시간 통계'!F38)</f>
        <v>2</v>
      </c>
      <c r="H38" s="17"/>
      <c r="I38" s="17"/>
      <c r="J38" s="17"/>
      <c r="K38" s="17"/>
    </row>
    <row r="39" spans="1:11">
      <c r="A39" s="71"/>
      <c r="B39" s="41" t="s">
        <v>390</v>
      </c>
      <c r="C39" s="40">
        <f>COUNTIF('사립대 도서관 개관시간'!$F$6:$F$124,'사립대 개관시간 통계'!B39)</f>
        <v>1</v>
      </c>
      <c r="D39" s="17"/>
      <c r="E39" s="71"/>
      <c r="F39" s="41" t="s">
        <v>366</v>
      </c>
      <c r="G39" s="40">
        <f>COUNTIF('사립대 도서관 개관시간'!$G$6:$G$124,'사립대 개관시간 통계'!F39)</f>
        <v>1</v>
      </c>
      <c r="H39" s="17"/>
      <c r="I39" s="17"/>
      <c r="J39" s="17"/>
      <c r="K39" s="17"/>
    </row>
    <row r="40" spans="1:11">
      <c r="A40" s="71"/>
      <c r="B40" s="41" t="s">
        <v>388</v>
      </c>
      <c r="C40" s="40">
        <f>COUNTIF('사립대 도서관 개관시간'!$F$6:$F$124,'사립대 개관시간 통계'!B40)</f>
        <v>1</v>
      </c>
      <c r="D40" s="17"/>
      <c r="E40" s="71"/>
      <c r="F40" s="41" t="s">
        <v>14</v>
      </c>
      <c r="G40" s="40">
        <f>COUNTIF('사립대 도서관 개관시간'!$G$6:$G$124,'사립대 개관시간 통계'!F40)</f>
        <v>6</v>
      </c>
      <c r="H40" s="17"/>
      <c r="I40" s="17"/>
      <c r="J40" s="17"/>
      <c r="K40" s="17"/>
    </row>
    <row r="41" spans="1:11">
      <c r="A41" s="71"/>
      <c r="B41" s="41" t="s">
        <v>16</v>
      </c>
      <c r="C41" s="40">
        <f>COUNTIF('사립대 도서관 개관시간'!$F$6:$F$124,'사립대 개관시간 통계'!B41)</f>
        <v>4</v>
      </c>
      <c r="D41" s="17"/>
      <c r="E41" s="71"/>
      <c r="F41" s="41" t="s">
        <v>397</v>
      </c>
      <c r="G41" s="40">
        <f>COUNTIF('사립대 도서관 개관시간'!$G$6:$G$124,'사립대 개관시간 통계'!F41)</f>
        <v>1</v>
      </c>
      <c r="H41" s="17"/>
      <c r="I41" s="17"/>
      <c r="J41" s="17"/>
      <c r="K41" s="17"/>
    </row>
    <row r="42" spans="1:11">
      <c r="A42" s="71"/>
      <c r="B42" s="41" t="s">
        <v>360</v>
      </c>
      <c r="C42" s="40">
        <f>COUNTIF('사립대 도서관 개관시간'!$F$6:$F$124,'사립대 개관시간 통계'!B42)</f>
        <v>1</v>
      </c>
      <c r="D42" s="17"/>
      <c r="E42" s="71"/>
      <c r="F42" s="41" t="s">
        <v>393</v>
      </c>
      <c r="G42" s="40">
        <f>COUNTIF('사립대 도서관 개관시간'!$G$6:$G$124,'사립대 개관시간 통계'!F42)</f>
        <v>1</v>
      </c>
      <c r="H42" s="17"/>
      <c r="I42" s="17"/>
      <c r="J42" s="17"/>
      <c r="K42" s="17"/>
    </row>
    <row r="43" spans="1:11">
      <c r="A43" s="71"/>
      <c r="B43" s="41" t="s">
        <v>366</v>
      </c>
      <c r="C43" s="40">
        <f>COUNTIF('사립대 도서관 개관시간'!$F$6:$F$124,'사립대 개관시간 통계'!B43)</f>
        <v>1</v>
      </c>
      <c r="D43" s="17"/>
      <c r="E43" s="71"/>
      <c r="F43" s="41" t="s">
        <v>398</v>
      </c>
      <c r="G43" s="40">
        <f>COUNTIF('사립대 도서관 개관시간'!$G$6:$G$124,'사립대 개관시간 통계'!F43)</f>
        <v>2</v>
      </c>
      <c r="H43" s="17"/>
      <c r="I43" s="17"/>
      <c r="J43" s="17"/>
      <c r="K43" s="17"/>
    </row>
    <row r="44" spans="1:11">
      <c r="A44" s="71"/>
      <c r="B44" s="41" t="s">
        <v>395</v>
      </c>
      <c r="C44" s="40">
        <f>COUNTIF('사립대 도서관 개관시간'!$F$6:$F$124,'사립대 개관시간 통계'!B44)</f>
        <v>1</v>
      </c>
      <c r="D44" s="17"/>
      <c r="E44" s="71"/>
      <c r="F44" s="41" t="s">
        <v>365</v>
      </c>
      <c r="G44" s="40">
        <f>COUNTIF('사립대 도서관 개관시간'!$G$6:$G$124,'사립대 개관시간 통계'!F44)</f>
        <v>1</v>
      </c>
      <c r="H44" s="17"/>
      <c r="I44" s="17"/>
      <c r="J44" s="17"/>
      <c r="K44" s="17"/>
    </row>
    <row r="45" spans="1:11" ht="17.25" thickBot="1">
      <c r="A45" s="71"/>
      <c r="B45" s="41" t="s">
        <v>14</v>
      </c>
      <c r="C45" s="40">
        <f>COUNTIF('사립대 도서관 개관시간'!$F$6:$F$124,'사립대 개관시간 통계'!B45)</f>
        <v>48</v>
      </c>
      <c r="D45" s="17"/>
      <c r="E45" s="72"/>
      <c r="F45" s="43" t="s">
        <v>268</v>
      </c>
      <c r="G45" s="44">
        <f>COUNTIF('사립대 도서관 개관시간'!$G$6:$G$124,'사립대 개관시간 통계'!F45)</f>
        <v>86</v>
      </c>
      <c r="H45" s="17"/>
      <c r="I45" s="17"/>
      <c r="J45" s="17"/>
      <c r="K45" s="17"/>
    </row>
    <row r="46" spans="1:11" ht="18" thickTop="1" thickBot="1">
      <c r="A46" s="71"/>
      <c r="B46" s="41" t="s">
        <v>315</v>
      </c>
      <c r="C46" s="40">
        <f>COUNTIF('사립대 도서관 개관시간'!$F$6:$F$124,'사립대 개관시간 통계'!B46)</f>
        <v>12</v>
      </c>
      <c r="D46" s="17"/>
      <c r="E46" s="74" t="s">
        <v>357</v>
      </c>
      <c r="F46" s="75"/>
      <c r="G46" s="45">
        <f>SUM(G34:G45)</f>
        <v>119</v>
      </c>
      <c r="H46" s="17"/>
      <c r="I46" s="17"/>
      <c r="J46" s="17"/>
      <c r="K46" s="17"/>
    </row>
    <row r="47" spans="1:11">
      <c r="A47" s="71"/>
      <c r="B47" s="41" t="s">
        <v>34</v>
      </c>
      <c r="C47" s="40">
        <v>16</v>
      </c>
      <c r="D47" s="17"/>
      <c r="E47" s="17"/>
      <c r="F47" s="17"/>
      <c r="G47" s="17"/>
      <c r="H47" s="17"/>
      <c r="I47" s="17"/>
      <c r="J47" s="17"/>
      <c r="K47" s="17"/>
    </row>
    <row r="48" spans="1:11">
      <c r="A48" s="71"/>
      <c r="B48" s="41" t="s">
        <v>373</v>
      </c>
      <c r="C48" s="40">
        <v>6</v>
      </c>
      <c r="D48" s="17"/>
      <c r="E48" s="17"/>
      <c r="F48" s="17"/>
      <c r="G48" s="17"/>
      <c r="H48" s="17"/>
      <c r="I48" s="17"/>
      <c r="J48" s="17"/>
      <c r="K48" s="17"/>
    </row>
    <row r="49" spans="1:11">
      <c r="A49" s="71"/>
      <c r="B49" s="41" t="s">
        <v>29</v>
      </c>
      <c r="C49" s="40">
        <f>COUNTIF('사립대 도서관 개관시간'!$F$6:$F$124,'사립대 개관시간 통계'!B49)</f>
        <v>1</v>
      </c>
      <c r="D49" s="17"/>
      <c r="E49" s="17"/>
      <c r="F49" s="17"/>
      <c r="G49" s="17"/>
      <c r="H49" s="17"/>
      <c r="I49" s="17"/>
      <c r="J49" s="17"/>
      <c r="K49" s="17"/>
    </row>
    <row r="50" spans="1:11">
      <c r="A50" s="71"/>
      <c r="B50" s="41" t="s">
        <v>11</v>
      </c>
      <c r="C50" s="40">
        <f>COUNTIF('사립대 도서관 개관시간'!$F$6:$F$124,'사립대 개관시간 통계'!B50)</f>
        <v>1</v>
      </c>
      <c r="D50" s="17"/>
      <c r="E50" s="17"/>
      <c r="F50" s="17"/>
      <c r="G50" s="17"/>
      <c r="H50" s="17"/>
      <c r="I50" s="17"/>
      <c r="J50" s="17"/>
      <c r="K50" s="17"/>
    </row>
    <row r="51" spans="1:11">
      <c r="A51" s="71"/>
      <c r="B51" s="41" t="s">
        <v>354</v>
      </c>
      <c r="C51" s="40">
        <f>COUNTIF('사립대 도서관 개관시간'!$F$6:$F$124,'사립대 개관시간 통계'!B51)</f>
        <v>1</v>
      </c>
      <c r="D51" s="17"/>
      <c r="E51" s="17"/>
      <c r="F51" s="17"/>
      <c r="G51" s="17"/>
      <c r="H51" s="17"/>
      <c r="I51" s="17"/>
      <c r="J51" s="17"/>
      <c r="K51" s="17"/>
    </row>
    <row r="52" spans="1:11">
      <c r="A52" s="71"/>
      <c r="B52" s="41" t="s">
        <v>393</v>
      </c>
      <c r="C52" s="40">
        <f>COUNTIF('사립대 도서관 개관시간'!$F$6:$F$124,'사립대 개관시간 통계'!B52)</f>
        <v>1</v>
      </c>
      <c r="D52" s="17"/>
      <c r="E52" s="17"/>
      <c r="F52" s="17"/>
      <c r="G52" s="17"/>
      <c r="H52" s="17"/>
      <c r="I52" s="17"/>
      <c r="J52" s="17"/>
      <c r="K52" s="17"/>
    </row>
    <row r="53" spans="1:11">
      <c r="A53" s="71"/>
      <c r="B53" s="41" t="s">
        <v>387</v>
      </c>
      <c r="C53" s="40">
        <f>COUNTIF('사립대 도서관 개관시간'!$F$6:$F$124,'사립대 개관시간 통계'!B53)</f>
        <v>8</v>
      </c>
      <c r="D53" s="17"/>
      <c r="E53" s="17"/>
      <c r="F53" s="17"/>
      <c r="G53" s="17"/>
      <c r="H53" s="17"/>
      <c r="I53" s="17"/>
      <c r="J53" s="17"/>
      <c r="K53" s="17"/>
    </row>
    <row r="54" spans="1:11">
      <c r="A54" s="71"/>
      <c r="B54" s="41" t="s">
        <v>386</v>
      </c>
      <c r="C54" s="40">
        <f>COUNTIF('사립대 도서관 개관시간'!$F$6:$F$124,'사립대 개관시간 통계'!B54)</f>
        <v>2</v>
      </c>
      <c r="D54" s="17"/>
      <c r="E54" s="17"/>
      <c r="F54" s="17"/>
      <c r="G54" s="17"/>
      <c r="H54" s="17"/>
      <c r="I54" s="17"/>
      <c r="J54" s="17"/>
      <c r="K54" s="17"/>
    </row>
    <row r="55" spans="1:11">
      <c r="A55" s="71"/>
      <c r="B55" s="41" t="s">
        <v>392</v>
      </c>
      <c r="C55" s="40">
        <f>COUNTIF('사립대 도서관 개관시간'!$F$6:$F$124,'사립대 개관시간 통계'!B55)</f>
        <v>2</v>
      </c>
      <c r="D55" s="17"/>
      <c r="E55" s="17"/>
      <c r="F55" s="17"/>
      <c r="G55" s="17"/>
      <c r="H55" s="17"/>
      <c r="I55" s="17"/>
      <c r="J55" s="17"/>
      <c r="K55" s="17"/>
    </row>
    <row r="56" spans="1:11">
      <c r="A56" s="71"/>
      <c r="B56" s="41" t="s">
        <v>365</v>
      </c>
      <c r="C56" s="40">
        <f>COUNTIF('사립대 도서관 개관시간'!$F$6:$F$124,'사립대 개관시간 통계'!B56)</f>
        <v>6</v>
      </c>
      <c r="D56" s="17"/>
      <c r="E56" s="17"/>
      <c r="F56" s="17"/>
      <c r="G56" s="17"/>
      <c r="H56" s="17"/>
      <c r="I56" s="17"/>
      <c r="J56" s="17"/>
      <c r="K56" s="17"/>
    </row>
    <row r="57" spans="1:11" ht="17.25" thickBot="1">
      <c r="A57" s="72"/>
      <c r="B57" s="43" t="s">
        <v>394</v>
      </c>
      <c r="C57" s="44">
        <f>COUNTIF('사립대 도서관 개관시간'!$F$6:$F$124,'사립대 개관시간 통계'!B57)</f>
        <v>1</v>
      </c>
      <c r="D57" s="17"/>
      <c r="E57" s="17"/>
      <c r="F57" s="17"/>
      <c r="G57" s="17"/>
      <c r="H57" s="17"/>
      <c r="I57" s="17"/>
      <c r="J57" s="17"/>
      <c r="K57" s="17"/>
    </row>
    <row r="58" spans="1:11" ht="18" thickTop="1" thickBot="1">
      <c r="A58" s="74" t="s">
        <v>357</v>
      </c>
      <c r="B58" s="75"/>
      <c r="C58" s="45">
        <f>SUM(C34:C57)</f>
        <v>119</v>
      </c>
      <c r="D58" s="17"/>
      <c r="E58" s="17"/>
      <c r="F58" s="17"/>
      <c r="G58" s="17"/>
      <c r="H58" s="17"/>
      <c r="I58" s="17"/>
      <c r="J58" s="17"/>
      <c r="K58" s="17"/>
    </row>
  </sheetData>
  <sortState ref="A60:A178">
    <sortCondition ref="A60:A178"/>
  </sortState>
  <mergeCells count="13">
    <mergeCell ref="A1:K1"/>
    <mergeCell ref="A31:B31"/>
    <mergeCell ref="E21:F21"/>
    <mergeCell ref="I4:I7"/>
    <mergeCell ref="I8:J8"/>
    <mergeCell ref="A4:A30"/>
    <mergeCell ref="E4:E20"/>
    <mergeCell ref="A34:A57"/>
    <mergeCell ref="A58:B58"/>
    <mergeCell ref="E34:E45"/>
    <mergeCell ref="E46:F46"/>
    <mergeCell ref="I37:J37"/>
    <mergeCell ref="I34:I3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국공립대 도서관 개관시간</vt:lpstr>
      <vt:lpstr>국공립대 개관시간 통계</vt:lpstr>
      <vt:lpstr>사립대 도서관 개관시간</vt:lpstr>
      <vt:lpstr>사립대 개관시간 통계</vt:lpstr>
      <vt:lpstr>'국공립대 도서관 개관시간'!__TOP</vt:lpstr>
    </vt:vector>
  </TitlesOfParts>
  <Company>아주대 중앙도서관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연속간행물실</dc:creator>
  <cp:lastModifiedBy>Administrator</cp:lastModifiedBy>
  <dcterms:created xsi:type="dcterms:W3CDTF">2009-07-13T03:11:25Z</dcterms:created>
  <dcterms:modified xsi:type="dcterms:W3CDTF">2009-08-03T16:57:35Z</dcterms:modified>
</cp:coreProperties>
</file>